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15" windowWidth="19815" windowHeight="7110"/>
  </bookViews>
  <sheets>
    <sheet name="Funcionários Janeiro 2017" sheetId="1" r:id="rId1"/>
  </sheets>
  <definedNames>
    <definedName name="_xlnm._FilterDatabase" localSheetId="0" hidden="1">'Funcionários Janeiro 2017'!$A$1:$I$1</definedName>
  </definedNames>
  <calcPr calcId="125725"/>
</workbook>
</file>

<file path=xl/calcChain.xml><?xml version="1.0" encoding="utf-8"?>
<calcChain xmlns="http://schemas.openxmlformats.org/spreadsheetml/2006/main">
  <c r="H83" i="1"/>
  <c r="H48"/>
  <c r="H47"/>
  <c r="H82"/>
  <c r="H81"/>
  <c r="H85"/>
  <c r="H84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6"/>
  <c r="H45"/>
  <c r="H44"/>
  <c r="H43"/>
  <c r="H42"/>
  <c r="H41"/>
  <c r="H40"/>
  <c r="H39"/>
  <c r="H38"/>
  <c r="H37"/>
  <c r="H36"/>
  <c r="H35"/>
  <c r="H34"/>
  <c r="H33"/>
  <c r="H32"/>
  <c r="H31"/>
  <c r="H30"/>
  <c r="G86"/>
  <c r="F86"/>
  <c r="H29"/>
  <c r="H28"/>
  <c r="H27"/>
  <c r="H26"/>
  <c r="H25"/>
  <c r="H18"/>
  <c r="H17"/>
  <c r="H16"/>
  <c r="H15"/>
  <c r="H14"/>
  <c r="H13"/>
  <c r="H12"/>
  <c r="H11"/>
  <c r="H10"/>
  <c r="H9"/>
  <c r="H8"/>
  <c r="H7"/>
  <c r="H6"/>
  <c r="H5"/>
  <c r="H4"/>
  <c r="H3"/>
  <c r="H2"/>
  <c r="H24"/>
  <c r="H23"/>
  <c r="H22"/>
  <c r="H21"/>
  <c r="H20"/>
  <c r="H19"/>
  <c r="H86" l="1"/>
  <c r="E86"/>
</calcChain>
</file>

<file path=xl/sharedStrings.xml><?xml version="1.0" encoding="utf-8"?>
<sst xmlns="http://schemas.openxmlformats.org/spreadsheetml/2006/main" count="342" uniqueCount="152">
  <si>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</si>
  <si>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</si>
  <si>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</si>
  <si>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</si>
  <si>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</si>
  <si>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</si>
  <si>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</si>
  <si>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</si>
  <si>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</si>
  <si>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</si>
  <si>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</si>
  <si>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</si>
  <si>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</si>
  <si>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</si>
  <si>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</si>
  <si>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</si>
  <si>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</si>
  <si>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</si>
  <si>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</si>
  <si>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</si>
  <si>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</si>
  <si>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</si>
  <si>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</si>
  <si>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</si>
  <si>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</si>
  <si>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</si>
  <si>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</si>
  <si>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</si>
  <si>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</si>
  <si>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</si>
  <si>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</si>
  <si>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</si>
  <si>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</si>
  <si>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</si>
  <si>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</si>
  <si>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</si>
  <si>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</si>
  <si>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</si>
  <si>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</si>
  <si>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</si>
  <si>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</si>
  <si>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VELOSO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</si>
  <si>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</si>
  <si>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</si>
  <si>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</si>
  <si>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</si>
  <si>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</si>
  <si>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</si>
  <si>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</si>
  <si>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</si>
  <si>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</si>
  <si>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</si>
  <si>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</si>
  <si>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</si>
  <si>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</si>
  <si>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</si>
  <si>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</si>
  <si>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</si>
  <si>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</si>
  <si>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ASSESSOR. ADMIN. III</t>
  </si>
  <si>
    <t>JEFFERSON ANTONIO DOS SANTOS BATISTA</t>
  </si>
  <si>
    <t>CHEF.SERV.DÍV.ATIV.EXEC.FISCAL</t>
  </si>
  <si>
    <t>JEFFERSON PEREIRA DE ANDRADE</t>
  </si>
  <si>
    <t>JOANA MELO DE MIRANDA F.MARTINS DA ROCHA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</si>
  <si>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</si>
  <si>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</si>
  <si>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</si>
  <si>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</si>
  <si>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</si>
  <si>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</si>
  <si>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</si>
  <si>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</si>
  <si>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</si>
  <si>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</si>
  <si>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</si>
  <si>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</si>
  <si>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</si>
  <si>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</si>
  <si>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</si>
  <si>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</si>
  <si>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</si>
  <si>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</si>
  <si>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</si>
  <si>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</si>
  <si>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</si>
  <si>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</si>
  <si>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</si>
  <si>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</si>
  <si>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</si>
  <si>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</si>
  <si>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</si>
  <si>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</si>
  <si>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</si>
  <si>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</si>
  <si>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</si>
  <si>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</si>
  <si>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</si>
  <si>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</si>
  <si>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</si>
  <si>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</si>
  <si>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</si>
  <si>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</si>
  <si>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</si>
  <si>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</si>
  <si>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</si>
  <si>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</si>
  <si>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</si>
  <si>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</si>
  <si>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</si>
  <si>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</si>
  <si>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</si>
  <si>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</si>
  <si>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</si>
  <si>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</si>
  <si>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</si>
  <si>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</si>
  <si>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</si>
  <si>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</si>
  <si>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</si>
  <si>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</si>
  <si>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Inicial</t>
  </si>
  <si>
    <t>Cargo Atual / Cargo Comissionado</t>
  </si>
  <si>
    <t>Gratificação</t>
  </si>
  <si>
    <t>Anuênio</t>
  </si>
  <si>
    <t>Remuneração Total</t>
  </si>
  <si>
    <t>Assessor Administrativo III</t>
  </si>
  <si>
    <t>Assistente Técnico Diretoria</t>
  </si>
  <si>
    <t>Auxiliar Administrativo</t>
  </si>
  <si>
    <t>Assistente Diretoria</t>
  </si>
  <si>
    <t>Assessor Administrativo I</t>
  </si>
  <si>
    <t>Assistente Administrativo I</t>
  </si>
  <si>
    <t>Motorista</t>
  </si>
  <si>
    <t>Técnico Informática</t>
  </si>
  <si>
    <t>ASS.ADM.I COMUNICAÇÃO</t>
  </si>
  <si>
    <t>Assistente Jurídico</t>
  </si>
  <si>
    <t>LUIZ AURELIO CAETANO</t>
  </si>
  <si>
    <t>INSPETOR</t>
  </si>
  <si>
    <t>FISCAL - Licença s/ remuneração</t>
  </si>
  <si>
    <t>Supervisor de Fiscalização</t>
  </si>
  <si>
    <t>Assistente Operacional Dívida Ativa</t>
  </si>
  <si>
    <t>Bibliotecário</t>
  </si>
  <si>
    <t>Chefe Setor Transportes</t>
  </si>
  <si>
    <t>Copeira - Aposentada por invalidez</t>
  </si>
  <si>
    <t>Auxiliar administrativo I - Licença s/ remuneração</t>
  </si>
  <si>
    <t>Chefe C. Tec. Informática</t>
  </si>
  <si>
    <t>84 Funcionários</t>
  </si>
  <si>
    <t>Carga Horária</t>
  </si>
  <si>
    <t>Fiscal - Auxílio doença</t>
  </si>
  <si>
    <t>40h semanais</t>
  </si>
  <si>
    <t>20h semanais</t>
  </si>
  <si>
    <t>30h semanais</t>
  </si>
  <si>
    <t xml:space="preserve"> -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</si>
</sst>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</numFmts>
  <fonts count="9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4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5" xfId="1" applyFont="1" applyBorder="1" applyAlignment="1">
      <alignment horizontal="left"/>
    </xf>
    <xf numFmtId="0" fontId="0" fillId="0" borderId="5" xfId="0" applyBorder="1"/>
    <xf numFmtId="44" fontId="5" fillId="0" borderId="5" xfId="3" applyNumberFormat="1" applyFont="1" applyBorder="1" applyAlignment="1">
      <alignment horizontal="right"/>
    </xf>
    <xf numFmtId="0" fontId="5" fillId="0" borderId="7" xfId="0" applyFont="1" applyBorder="1"/>
    <xf numFmtId="0" fontId="6" fillId="0" borderId="2" xfId="4" applyNumberFormat="1" applyFont="1" applyBorder="1" applyAlignment="1">
      <alignment horizontal="left"/>
    </xf>
    <xf numFmtId="0" fontId="5" fillId="0" borderId="3" xfId="0" applyFont="1" applyBorder="1"/>
    <xf numFmtId="164" fontId="6" fillId="0" borderId="3" xfId="5" applyNumberFormat="1" applyFont="1" applyBorder="1" applyAlignment="1">
      <alignment horizontal="left"/>
    </xf>
    <xf numFmtId="44" fontId="6" fillId="0" borderId="3" xfId="6" applyNumberFormat="1" applyFont="1" applyBorder="1" applyAlignment="1">
      <alignment horizontal="right"/>
    </xf>
    <xf numFmtId="0" fontId="0" fillId="0" borderId="5" xfId="0" applyBorder="1" applyProtection="1">
      <protection locked="0"/>
    </xf>
    <xf numFmtId="14" fontId="5" fillId="0" borderId="5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5" xfId="0" applyNumberFormat="1" applyBorder="1"/>
    <xf numFmtId="0" fontId="7" fillId="0" borderId="5" xfId="0" applyFont="1" applyBorder="1"/>
    <xf numFmtId="44" fontId="5" fillId="0" borderId="5" xfId="3" applyNumberFormat="1" applyFont="1" applyFill="1" applyBorder="1" applyAlignment="1">
      <alignment horizontal="right"/>
    </xf>
    <xf numFmtId="44" fontId="0" fillId="0" borderId="5" xfId="0" applyNumberFormat="1" applyBorder="1" applyProtection="1">
      <protection locked="0"/>
    </xf>
    <xf numFmtId="44" fontId="5" fillId="0" borderId="5" xfId="0" applyNumberFormat="1" applyFont="1" applyBorder="1"/>
    <xf numFmtId="44" fontId="6" fillId="0" borderId="3" xfId="0" applyNumberFormat="1" applyFont="1" applyBorder="1"/>
    <xf numFmtId="0" fontId="5" fillId="3" borderId="6" xfId="1" applyFont="1" applyFill="1" applyBorder="1" applyAlignment="1">
      <alignment horizontal="left"/>
    </xf>
    <xf numFmtId="0" fontId="8" fillId="3" borderId="6" xfId="1" applyFont="1" applyFill="1" applyBorder="1" applyAlignment="1">
      <alignment horizontal="left"/>
    </xf>
    <xf numFmtId="0" fontId="5" fillId="0" borderId="5" xfId="0" applyFont="1" applyBorder="1"/>
    <xf numFmtId="0" fontId="5" fillId="3" borderId="10" xfId="1" applyFont="1" applyFill="1" applyBorder="1" applyAlignment="1">
      <alignment horizontal="left"/>
    </xf>
    <xf numFmtId="14" fontId="5" fillId="0" borderId="8" xfId="2" applyNumberFormat="1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44" fontId="5" fillId="0" borderId="8" xfId="3" applyNumberFormat="1" applyFont="1" applyBorder="1" applyAlignment="1">
      <alignment horizontal="right"/>
    </xf>
    <xf numFmtId="44" fontId="0" fillId="0" borderId="8" xfId="0" applyNumberFormat="1" applyBorder="1"/>
    <xf numFmtId="0" fontId="5" fillId="0" borderId="11" xfId="0" applyFont="1" applyBorder="1"/>
    <xf numFmtId="0" fontId="5" fillId="0" borderId="4" xfId="0" applyFont="1" applyBorder="1"/>
    <xf numFmtId="0" fontId="5" fillId="3" borderId="12" xfId="1" applyFont="1" applyFill="1" applyBorder="1" applyAlignment="1">
      <alignment horizontal="left"/>
    </xf>
    <xf numFmtId="14" fontId="5" fillId="0" borderId="13" xfId="2" applyNumberFormat="1" applyFont="1" applyBorder="1" applyAlignment="1">
      <alignment horizontal="center"/>
    </xf>
    <xf numFmtId="0" fontId="5" fillId="0" borderId="13" xfId="1" applyFont="1" applyBorder="1" applyAlignment="1">
      <alignment horizontal="left"/>
    </xf>
    <xf numFmtId="44" fontId="5" fillId="0" borderId="13" xfId="3" applyNumberFormat="1" applyFont="1" applyBorder="1" applyAlignment="1">
      <alignment horizontal="right"/>
    </xf>
    <xf numFmtId="44" fontId="0" fillId="0" borderId="13" xfId="0" applyNumberFormat="1" applyBorder="1"/>
    <xf numFmtId="0" fontId="5" fillId="0" borderId="9" xfId="0" applyFont="1" applyBorder="1"/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/>
  <cols>
    <col min="1" max="1" width="45.42578125" bestFit="1" customWidth="1"/>
    <col min="2" max="2" width="14.140625" style="18" bestFit="1" customWidth="1"/>
    <col min="3" max="3" width="35.42578125" bestFit="1" customWidth="1"/>
    <col min="4" max="4" width="45.5703125" bestFit="1" customWidth="1"/>
    <col min="5" max="5" width="14.28515625" customWidth="1"/>
    <col min="6" max="6" width="17.7109375" customWidth="1"/>
    <col min="7" max="7" width="14.5703125" customWidth="1"/>
    <col min="8" max="8" width="24.28515625" customWidth="1"/>
    <col min="9" max="9" width="18.85546875" bestFit="1" customWidth="1"/>
  </cols>
  <sheetData>
    <row r="1" spans="1:10" ht="15.75" thickBot="1">
      <c r="A1" s="1" t="s">
        <v>0</v>
      </c>
      <c r="B1" s="2" t="s">
        <v>1</v>
      </c>
      <c r="C1" s="3" t="s">
        <v>120</v>
      </c>
      <c r="D1" s="3" t="s">
        <v>121</v>
      </c>
      <c r="E1" s="4" t="s">
        <v>2</v>
      </c>
      <c r="F1" s="4" t="s">
        <v>122</v>
      </c>
      <c r="G1" s="4" t="s">
        <v>123</v>
      </c>
      <c r="H1" s="4" t="s">
        <v>124</v>
      </c>
      <c r="I1" s="5" t="s">
        <v>146</v>
      </c>
    </row>
    <row r="2" spans="1:10">
      <c r="A2" s="35" t="s">
        <v>3</v>
      </c>
      <c r="B2" s="36">
        <v>36607</v>
      </c>
      <c r="C2" s="37" t="s">
        <v>4</v>
      </c>
      <c r="D2" s="37" t="s">
        <v>4</v>
      </c>
      <c r="E2" s="38">
        <v>1976.07</v>
      </c>
      <c r="F2" s="39">
        <v>0</v>
      </c>
      <c r="G2" s="39">
        <v>632.34</v>
      </c>
      <c r="H2" s="39">
        <f>SUM(E2:G2)</f>
        <v>2608.41</v>
      </c>
      <c r="I2" s="40" t="s">
        <v>148</v>
      </c>
      <c r="J2" s="6"/>
    </row>
    <row r="3" spans="1:10">
      <c r="A3" s="25" t="s">
        <v>5</v>
      </c>
      <c r="B3" s="16">
        <v>41400</v>
      </c>
      <c r="C3" s="8" t="s">
        <v>125</v>
      </c>
      <c r="D3" s="7" t="s">
        <v>6</v>
      </c>
      <c r="E3" s="9">
        <v>4464.4799999999996</v>
      </c>
      <c r="F3" s="19">
        <v>0</v>
      </c>
      <c r="G3" s="19">
        <v>0</v>
      </c>
      <c r="H3" s="19">
        <f t="shared" ref="H3:H4" si="0">SUM(E3:G3)</f>
        <v>4464.4799999999996</v>
      </c>
      <c r="I3" s="10" t="s">
        <v>148</v>
      </c>
      <c r="J3" s="6"/>
    </row>
    <row r="4" spans="1:10">
      <c r="A4" s="25" t="s">
        <v>7</v>
      </c>
      <c r="B4" s="16">
        <v>41704</v>
      </c>
      <c r="C4" s="8" t="s">
        <v>126</v>
      </c>
      <c r="D4" s="7" t="s">
        <v>8</v>
      </c>
      <c r="E4" s="9">
        <v>6377.83</v>
      </c>
      <c r="F4" s="19">
        <v>0</v>
      </c>
      <c r="G4" s="19">
        <v>0</v>
      </c>
      <c r="H4" s="19">
        <f t="shared" si="0"/>
        <v>6377.83</v>
      </c>
      <c r="I4" s="10" t="s">
        <v>149</v>
      </c>
      <c r="J4" s="6"/>
    </row>
    <row r="5" spans="1:10">
      <c r="A5" s="25" t="s">
        <v>9</v>
      </c>
      <c r="B5" s="16">
        <v>34743</v>
      </c>
      <c r="C5" s="15" t="s">
        <v>10</v>
      </c>
      <c r="D5" s="7" t="s">
        <v>10</v>
      </c>
      <c r="E5" s="9">
        <v>3393.09</v>
      </c>
      <c r="F5" s="19">
        <v>0</v>
      </c>
      <c r="G5" s="19">
        <v>1425.1</v>
      </c>
      <c r="H5" s="19">
        <f>SUM(E5:G5)</f>
        <v>4818.1900000000005</v>
      </c>
      <c r="I5" s="10" t="s">
        <v>148</v>
      </c>
      <c r="J5" s="6"/>
    </row>
    <row r="6" spans="1:10">
      <c r="A6" s="25" t="s">
        <v>11</v>
      </c>
      <c r="B6" s="16">
        <v>33305</v>
      </c>
      <c r="C6" s="8" t="s">
        <v>10</v>
      </c>
      <c r="D6" s="7" t="s">
        <v>10</v>
      </c>
      <c r="E6" s="9">
        <v>3393.09</v>
      </c>
      <c r="F6" s="19">
        <v>0</v>
      </c>
      <c r="G6" s="19">
        <v>1696.55</v>
      </c>
      <c r="H6" s="19">
        <f>SUM(E6:G6)</f>
        <v>5089.6400000000003</v>
      </c>
      <c r="I6" s="10" t="s">
        <v>148</v>
      </c>
      <c r="J6" s="6"/>
    </row>
    <row r="7" spans="1:10">
      <c r="A7" s="25" t="s">
        <v>12</v>
      </c>
      <c r="B7" s="16">
        <v>32195</v>
      </c>
      <c r="C7" s="8" t="s">
        <v>127</v>
      </c>
      <c r="D7" s="7" t="s">
        <v>13</v>
      </c>
      <c r="E7" s="9">
        <v>4613.3</v>
      </c>
      <c r="F7" s="19">
        <v>0</v>
      </c>
      <c r="G7" s="19">
        <v>2306.65</v>
      </c>
      <c r="H7" s="19">
        <f>SUM(E7:G7)</f>
        <v>6919.9500000000007</v>
      </c>
      <c r="I7" s="10" t="s">
        <v>148</v>
      </c>
      <c r="J7" s="6"/>
    </row>
    <row r="8" spans="1:10">
      <c r="A8" s="25" t="s">
        <v>14</v>
      </c>
      <c r="B8" s="16">
        <v>41708</v>
      </c>
      <c r="C8" s="8" t="s">
        <v>128</v>
      </c>
      <c r="D8" s="7" t="s">
        <v>8</v>
      </c>
      <c r="E8" s="9">
        <v>6377.83</v>
      </c>
      <c r="F8" s="19">
        <v>0</v>
      </c>
      <c r="G8" s="19">
        <v>0</v>
      </c>
      <c r="H8" s="19">
        <f t="shared" ref="H8:H10" si="1">SUM(E8:G8)</f>
        <v>6377.83</v>
      </c>
      <c r="I8" s="10" t="s">
        <v>149</v>
      </c>
      <c r="J8" s="6"/>
    </row>
    <row r="9" spans="1:10">
      <c r="A9" s="25" t="s">
        <v>15</v>
      </c>
      <c r="B9" s="16">
        <v>41536</v>
      </c>
      <c r="C9" s="8" t="s">
        <v>10</v>
      </c>
      <c r="D9" s="7" t="s">
        <v>10</v>
      </c>
      <c r="E9" s="9">
        <v>3393.09</v>
      </c>
      <c r="F9" s="19">
        <v>0</v>
      </c>
      <c r="G9" s="19">
        <v>0</v>
      </c>
      <c r="H9" s="19">
        <f t="shared" si="1"/>
        <v>3393.09</v>
      </c>
      <c r="I9" s="10" t="s">
        <v>148</v>
      </c>
      <c r="J9" s="6"/>
    </row>
    <row r="10" spans="1:10">
      <c r="A10" s="25" t="s">
        <v>16</v>
      </c>
      <c r="B10" s="16">
        <v>40476</v>
      </c>
      <c r="C10" s="8" t="s">
        <v>129</v>
      </c>
      <c r="D10" s="7" t="s">
        <v>17</v>
      </c>
      <c r="E10" s="9">
        <v>5357.4</v>
      </c>
      <c r="F10" s="19">
        <v>0</v>
      </c>
      <c r="G10" s="19">
        <v>0</v>
      </c>
      <c r="H10" s="19">
        <f t="shared" si="1"/>
        <v>5357.4</v>
      </c>
      <c r="I10" s="10" t="s">
        <v>148</v>
      </c>
      <c r="J10" s="6"/>
    </row>
    <row r="11" spans="1:10">
      <c r="A11" s="25" t="s">
        <v>18</v>
      </c>
      <c r="B11" s="16">
        <v>36542</v>
      </c>
      <c r="C11" s="7" t="s">
        <v>19</v>
      </c>
      <c r="D11" s="7" t="s">
        <v>19</v>
      </c>
      <c r="E11" s="9">
        <v>2232.3000000000002</v>
      </c>
      <c r="F11" s="19">
        <v>0</v>
      </c>
      <c r="G11" s="19">
        <v>758.98</v>
      </c>
      <c r="H11" s="19">
        <f>SUM(E11:G11)</f>
        <v>2991.28</v>
      </c>
      <c r="I11" s="10" t="s">
        <v>148</v>
      </c>
      <c r="J11" s="6"/>
    </row>
    <row r="12" spans="1:10">
      <c r="A12" s="25" t="s">
        <v>20</v>
      </c>
      <c r="B12" s="16">
        <v>41813</v>
      </c>
      <c r="C12" s="8" t="s">
        <v>130</v>
      </c>
      <c r="D12" s="7" t="s">
        <v>21</v>
      </c>
      <c r="E12" s="9">
        <v>4613.3</v>
      </c>
      <c r="F12" s="19">
        <v>0</v>
      </c>
      <c r="G12" s="19">
        <v>0</v>
      </c>
      <c r="H12" s="19">
        <f t="shared" ref="H12:H13" si="2">SUM(E12:G12)</f>
        <v>4613.3</v>
      </c>
      <c r="I12" s="10" t="s">
        <v>148</v>
      </c>
      <c r="J12" s="6"/>
    </row>
    <row r="13" spans="1:10">
      <c r="A13" s="25" t="s">
        <v>22</v>
      </c>
      <c r="B13" s="16">
        <v>42219</v>
      </c>
      <c r="C13" s="7" t="s">
        <v>23</v>
      </c>
      <c r="D13" s="7" t="s">
        <v>23</v>
      </c>
      <c r="E13" s="9">
        <v>2833.4</v>
      </c>
      <c r="F13" s="19">
        <v>0</v>
      </c>
      <c r="G13" s="19">
        <v>0</v>
      </c>
      <c r="H13" s="19">
        <f t="shared" si="2"/>
        <v>2833.4</v>
      </c>
      <c r="I13" s="10" t="s">
        <v>148</v>
      </c>
      <c r="J13" s="6"/>
    </row>
    <row r="14" spans="1:10">
      <c r="A14" s="25" t="s">
        <v>24</v>
      </c>
      <c r="B14" s="16">
        <v>35555</v>
      </c>
      <c r="C14" s="7" t="s">
        <v>19</v>
      </c>
      <c r="D14" s="7" t="s">
        <v>19</v>
      </c>
      <c r="E14" s="9">
        <v>2232.3000000000002</v>
      </c>
      <c r="F14" s="19">
        <v>0</v>
      </c>
      <c r="G14" s="19">
        <v>848.27</v>
      </c>
      <c r="H14" s="19">
        <f>SUM(E14:G14)</f>
        <v>3080.57</v>
      </c>
      <c r="I14" s="10" t="s">
        <v>148</v>
      </c>
      <c r="J14" s="6"/>
    </row>
    <row r="15" spans="1:10">
      <c r="A15" s="25" t="s">
        <v>25</v>
      </c>
      <c r="B15" s="16">
        <v>39895</v>
      </c>
      <c r="C15" s="7" t="s">
        <v>26</v>
      </c>
      <c r="D15" s="7" t="s">
        <v>26</v>
      </c>
      <c r="E15" s="9">
        <v>1768.05</v>
      </c>
      <c r="F15" s="19">
        <v>464.25</v>
      </c>
      <c r="G15" s="19">
        <v>247.53</v>
      </c>
      <c r="H15" s="19">
        <f t="shared" ref="H15:H17" si="3">SUM(E15:G15)</f>
        <v>2479.8300000000004</v>
      </c>
      <c r="I15" s="10" t="s">
        <v>150</v>
      </c>
      <c r="J15" s="6"/>
    </row>
    <row r="16" spans="1:10">
      <c r="A16" s="25" t="s">
        <v>27</v>
      </c>
      <c r="B16" s="16">
        <v>41358</v>
      </c>
      <c r="C16" s="7" t="s">
        <v>28</v>
      </c>
      <c r="D16" s="7" t="s">
        <v>28</v>
      </c>
      <c r="E16" s="9">
        <v>11204.31</v>
      </c>
      <c r="F16" s="19">
        <v>0</v>
      </c>
      <c r="G16" s="19">
        <v>0</v>
      </c>
      <c r="H16" s="19">
        <f t="shared" si="3"/>
        <v>11204.31</v>
      </c>
      <c r="I16" s="10" t="s">
        <v>148</v>
      </c>
      <c r="J16" s="6"/>
    </row>
    <row r="17" spans="1:10">
      <c r="A17" s="25" t="s">
        <v>29</v>
      </c>
      <c r="B17" s="16">
        <v>35856</v>
      </c>
      <c r="C17" s="8" t="s">
        <v>30</v>
      </c>
      <c r="D17" s="7" t="s">
        <v>142</v>
      </c>
      <c r="E17" s="9">
        <v>0</v>
      </c>
      <c r="F17" s="19">
        <v>0</v>
      </c>
      <c r="G17" s="19">
        <v>0</v>
      </c>
      <c r="H17" s="19">
        <f t="shared" si="3"/>
        <v>0</v>
      </c>
      <c r="I17" s="10" t="s">
        <v>151</v>
      </c>
      <c r="J17" s="6"/>
    </row>
    <row r="18" spans="1:10">
      <c r="A18" s="25" t="s">
        <v>31</v>
      </c>
      <c r="B18" s="16">
        <v>33197</v>
      </c>
      <c r="C18" s="8" t="s">
        <v>127</v>
      </c>
      <c r="D18" s="7" t="s">
        <v>32</v>
      </c>
      <c r="E18" s="9">
        <v>2827.58</v>
      </c>
      <c r="F18" s="19">
        <v>566.61</v>
      </c>
      <c r="G18" s="19">
        <v>1413.79</v>
      </c>
      <c r="H18" s="19">
        <f>SUM(E18:G18)</f>
        <v>4807.9799999999996</v>
      </c>
      <c r="I18" s="10" t="s">
        <v>148</v>
      </c>
      <c r="J18" s="6"/>
    </row>
    <row r="19" spans="1:10">
      <c r="A19" s="25" t="s">
        <v>33</v>
      </c>
      <c r="B19" s="16">
        <v>39904</v>
      </c>
      <c r="C19" s="8" t="s">
        <v>32</v>
      </c>
      <c r="D19" s="7" t="s">
        <v>34</v>
      </c>
      <c r="E19" s="9">
        <v>3720.5</v>
      </c>
      <c r="F19" s="19">
        <v>0</v>
      </c>
      <c r="G19" s="19">
        <v>520.87</v>
      </c>
      <c r="H19" s="19">
        <f>SUM(E19:G19)</f>
        <v>4241.37</v>
      </c>
      <c r="I19" s="10" t="s">
        <v>148</v>
      </c>
      <c r="J19" s="6"/>
    </row>
    <row r="20" spans="1:10">
      <c r="A20" s="26" t="s">
        <v>35</v>
      </c>
      <c r="B20" s="16">
        <v>34092</v>
      </c>
      <c r="C20" s="15" t="s">
        <v>19</v>
      </c>
      <c r="D20" s="7" t="s">
        <v>19</v>
      </c>
      <c r="E20" s="9">
        <v>2232.3000000000002</v>
      </c>
      <c r="F20" s="19">
        <v>0</v>
      </c>
      <c r="G20" s="19">
        <v>1026.8599999999999</v>
      </c>
      <c r="H20" s="19">
        <f>SUM(E20:G20)</f>
        <v>3259.16</v>
      </c>
      <c r="I20" s="10" t="s">
        <v>148</v>
      </c>
      <c r="J20" s="6"/>
    </row>
    <row r="21" spans="1:10">
      <c r="A21" s="25" t="s">
        <v>36</v>
      </c>
      <c r="B21" s="16">
        <v>42473</v>
      </c>
      <c r="C21" s="8" t="s">
        <v>10</v>
      </c>
      <c r="D21" s="7" t="s">
        <v>10</v>
      </c>
      <c r="E21" s="9">
        <v>3393.09</v>
      </c>
      <c r="F21" s="19">
        <v>0</v>
      </c>
      <c r="G21" s="19">
        <v>0</v>
      </c>
      <c r="H21" s="19">
        <f t="shared" ref="H21:H23" si="4">SUM(E21:G21)</f>
        <v>3393.09</v>
      </c>
      <c r="I21" s="10" t="s">
        <v>148</v>
      </c>
      <c r="J21" s="6"/>
    </row>
    <row r="22" spans="1:10">
      <c r="A22" s="25" t="s">
        <v>37</v>
      </c>
      <c r="B22" s="16">
        <v>42492</v>
      </c>
      <c r="C22" s="7" t="s">
        <v>38</v>
      </c>
      <c r="D22" s="7" t="s">
        <v>38</v>
      </c>
      <c r="E22" s="9">
        <v>5357.4</v>
      </c>
      <c r="F22" s="19">
        <v>0</v>
      </c>
      <c r="G22" s="19">
        <v>0</v>
      </c>
      <c r="H22" s="19">
        <f t="shared" si="4"/>
        <v>5357.4</v>
      </c>
      <c r="I22" s="10" t="s">
        <v>148</v>
      </c>
      <c r="J22" s="6"/>
    </row>
    <row r="23" spans="1:10">
      <c r="A23" s="25" t="s">
        <v>39</v>
      </c>
      <c r="B23" s="16">
        <v>39601</v>
      </c>
      <c r="C23" s="8" t="s">
        <v>131</v>
      </c>
      <c r="D23" s="7" t="s">
        <v>40</v>
      </c>
      <c r="E23" s="9">
        <v>2334.2199999999998</v>
      </c>
      <c r="F23" s="19">
        <v>300</v>
      </c>
      <c r="G23" s="19">
        <v>373.48</v>
      </c>
      <c r="H23" s="19">
        <f t="shared" si="4"/>
        <v>3007.7</v>
      </c>
      <c r="I23" s="10" t="s">
        <v>148</v>
      </c>
      <c r="J23" s="6"/>
    </row>
    <row r="24" spans="1:10">
      <c r="A24" s="25" t="s">
        <v>41</v>
      </c>
      <c r="B24" s="16">
        <v>32566</v>
      </c>
      <c r="C24" s="7" t="s">
        <v>19</v>
      </c>
      <c r="D24" s="7" t="s">
        <v>19</v>
      </c>
      <c r="E24" s="9">
        <v>2232.3000000000002</v>
      </c>
      <c r="F24" s="19">
        <v>0</v>
      </c>
      <c r="G24" s="19">
        <v>1116.1500000000001</v>
      </c>
      <c r="H24" s="19">
        <f>SUM(E24:G24)</f>
        <v>3348.4500000000003</v>
      </c>
      <c r="I24" s="10" t="s">
        <v>148</v>
      </c>
      <c r="J24" s="6"/>
    </row>
    <row r="25" spans="1:10">
      <c r="A25" s="25" t="s">
        <v>42</v>
      </c>
      <c r="B25" s="16">
        <v>33462</v>
      </c>
      <c r="C25" s="8" t="s">
        <v>4</v>
      </c>
      <c r="D25" s="7" t="s">
        <v>43</v>
      </c>
      <c r="E25" s="9">
        <v>4613.3</v>
      </c>
      <c r="F25" s="19">
        <v>0</v>
      </c>
      <c r="G25" s="19">
        <v>2306.65</v>
      </c>
      <c r="H25" s="19">
        <f>SUM(E25:G25)</f>
        <v>6919.9500000000007</v>
      </c>
      <c r="I25" s="10" t="s">
        <v>148</v>
      </c>
      <c r="J25" s="6"/>
    </row>
    <row r="26" spans="1:10">
      <c r="A26" s="25" t="s">
        <v>44</v>
      </c>
      <c r="B26" s="16">
        <v>34736</v>
      </c>
      <c r="C26" s="15" t="s">
        <v>10</v>
      </c>
      <c r="D26" s="7" t="s">
        <v>10</v>
      </c>
      <c r="E26" s="9">
        <v>3393.09</v>
      </c>
      <c r="F26" s="19">
        <v>0</v>
      </c>
      <c r="G26" s="19">
        <v>1425.1</v>
      </c>
      <c r="H26" s="19">
        <f>SUM(E26:G26)</f>
        <v>4818.1900000000005</v>
      </c>
      <c r="I26" s="10" t="s">
        <v>148</v>
      </c>
      <c r="J26" s="6"/>
    </row>
    <row r="27" spans="1:10">
      <c r="A27" s="25" t="s">
        <v>45</v>
      </c>
      <c r="B27" s="16">
        <v>34806</v>
      </c>
      <c r="C27" s="15" t="s">
        <v>10</v>
      </c>
      <c r="D27" s="7" t="s">
        <v>10</v>
      </c>
      <c r="E27" s="9">
        <v>3393.09</v>
      </c>
      <c r="F27" s="19">
        <v>0</v>
      </c>
      <c r="G27" s="19">
        <v>1425.1</v>
      </c>
      <c r="H27" s="19">
        <f>SUM(E27:G27)</f>
        <v>4818.1900000000005</v>
      </c>
      <c r="I27" s="10" t="s">
        <v>148</v>
      </c>
      <c r="J27" s="6"/>
    </row>
    <row r="28" spans="1:10">
      <c r="A28" s="25" t="s">
        <v>46</v>
      </c>
      <c r="B28" s="16">
        <v>40987</v>
      </c>
      <c r="C28" s="8" t="s">
        <v>47</v>
      </c>
      <c r="D28" s="7" t="s">
        <v>47</v>
      </c>
      <c r="E28" s="9">
        <v>1768.05</v>
      </c>
      <c r="F28" s="19">
        <v>1951.9</v>
      </c>
      <c r="G28" s="19">
        <v>141.44</v>
      </c>
      <c r="H28" s="19">
        <f t="shared" ref="H28:H29" si="5">SUM(E28:G28)</f>
        <v>3861.39</v>
      </c>
      <c r="I28" s="10" t="s">
        <v>148</v>
      </c>
      <c r="J28" s="6"/>
    </row>
    <row r="29" spans="1:10">
      <c r="A29" s="25" t="s">
        <v>48</v>
      </c>
      <c r="B29" s="16">
        <v>39925</v>
      </c>
      <c r="C29" s="8" t="s">
        <v>132</v>
      </c>
      <c r="D29" s="7" t="s">
        <v>49</v>
      </c>
      <c r="E29" s="9">
        <v>6377.83</v>
      </c>
      <c r="F29" s="19">
        <v>500</v>
      </c>
      <c r="G29" s="19">
        <v>892.9</v>
      </c>
      <c r="H29" s="19">
        <f t="shared" si="5"/>
        <v>7770.73</v>
      </c>
      <c r="I29" s="10" t="s">
        <v>148</v>
      </c>
      <c r="J29" s="6"/>
    </row>
    <row r="30" spans="1:10">
      <c r="A30" s="25" t="s">
        <v>50</v>
      </c>
      <c r="B30" s="16">
        <v>37378</v>
      </c>
      <c r="C30" s="15" t="s">
        <v>10</v>
      </c>
      <c r="D30" s="7" t="s">
        <v>10</v>
      </c>
      <c r="E30" s="9">
        <v>3393.09</v>
      </c>
      <c r="F30" s="19">
        <v>0</v>
      </c>
      <c r="G30" s="19">
        <v>950.07</v>
      </c>
      <c r="H30" s="19">
        <f>SUM(E30:G30)</f>
        <v>4343.16</v>
      </c>
      <c r="I30" s="10" t="s">
        <v>148</v>
      </c>
      <c r="J30" s="6"/>
    </row>
    <row r="31" spans="1:10">
      <c r="A31" s="25" t="s">
        <v>51</v>
      </c>
      <c r="B31" s="16">
        <v>39573</v>
      </c>
      <c r="C31" s="15" t="s">
        <v>19</v>
      </c>
      <c r="D31" s="7" t="s">
        <v>19</v>
      </c>
      <c r="E31" s="9">
        <v>2232.3000000000002</v>
      </c>
      <c r="F31" s="19">
        <v>0</v>
      </c>
      <c r="G31" s="19">
        <v>357.17</v>
      </c>
      <c r="H31" s="19">
        <f>SUM(E31:G31)</f>
        <v>2589.4700000000003</v>
      </c>
      <c r="I31" s="10" t="s">
        <v>148</v>
      </c>
      <c r="J31" s="6"/>
    </row>
    <row r="32" spans="1:10">
      <c r="A32" s="25" t="s">
        <v>52</v>
      </c>
      <c r="B32" s="16">
        <v>41351</v>
      </c>
      <c r="C32" s="7" t="s">
        <v>53</v>
      </c>
      <c r="D32" s="7" t="s">
        <v>53</v>
      </c>
      <c r="E32" s="9">
        <v>11204.31</v>
      </c>
      <c r="F32" s="19">
        <v>0</v>
      </c>
      <c r="G32" s="19">
        <v>0</v>
      </c>
      <c r="H32" s="19">
        <f t="shared" ref="H32:H33" si="6">SUM(E32:G32)</f>
        <v>11204.31</v>
      </c>
      <c r="I32" s="10"/>
      <c r="J32" s="6"/>
    </row>
    <row r="33" spans="1:10">
      <c r="A33" s="25" t="s">
        <v>54</v>
      </c>
      <c r="B33" s="16">
        <v>42430</v>
      </c>
      <c r="C33" s="7" t="s">
        <v>6</v>
      </c>
      <c r="D33" s="7" t="s">
        <v>6</v>
      </c>
      <c r="E33" s="9">
        <v>4464.4799999999996</v>
      </c>
      <c r="F33" s="19">
        <v>0</v>
      </c>
      <c r="G33" s="19">
        <v>0</v>
      </c>
      <c r="H33" s="19">
        <f t="shared" si="6"/>
        <v>4464.4799999999996</v>
      </c>
      <c r="I33" s="10" t="s">
        <v>148</v>
      </c>
      <c r="J33" s="6"/>
    </row>
    <row r="34" spans="1:10">
      <c r="A34" s="25" t="s">
        <v>55</v>
      </c>
      <c r="B34" s="16">
        <v>35765</v>
      </c>
      <c r="C34" s="8" t="s">
        <v>127</v>
      </c>
      <c r="D34" s="7" t="s">
        <v>32</v>
      </c>
      <c r="E34" s="9">
        <v>2827.58</v>
      </c>
      <c r="F34" s="19">
        <v>0</v>
      </c>
      <c r="G34" s="19">
        <v>1074.48</v>
      </c>
      <c r="H34" s="19">
        <f>SUM(E34:G34)</f>
        <v>3902.06</v>
      </c>
      <c r="I34" s="10" t="s">
        <v>148</v>
      </c>
      <c r="J34" s="6"/>
    </row>
    <row r="35" spans="1:10">
      <c r="A35" s="25" t="s">
        <v>56</v>
      </c>
      <c r="B35" s="16">
        <v>41351</v>
      </c>
      <c r="C35" s="7" t="s">
        <v>57</v>
      </c>
      <c r="D35" s="7" t="s">
        <v>57</v>
      </c>
      <c r="E35" s="9">
        <v>6377.83</v>
      </c>
      <c r="F35" s="19">
        <v>0</v>
      </c>
      <c r="G35" s="19">
        <v>0</v>
      </c>
      <c r="H35" s="19">
        <f t="shared" ref="H35:H39" si="7">SUM(E35:G35)</f>
        <v>6377.83</v>
      </c>
      <c r="I35" s="10"/>
      <c r="J35" s="6"/>
    </row>
    <row r="36" spans="1:10">
      <c r="A36" s="25" t="s">
        <v>58</v>
      </c>
      <c r="B36" s="16">
        <v>42499</v>
      </c>
      <c r="C36" s="7" t="s">
        <v>133</v>
      </c>
      <c r="D36" s="7" t="s">
        <v>59</v>
      </c>
      <c r="E36" s="9">
        <v>2232.3000000000002</v>
      </c>
      <c r="F36" s="19">
        <v>0</v>
      </c>
      <c r="G36" s="19">
        <v>0</v>
      </c>
      <c r="H36" s="19">
        <f t="shared" si="7"/>
        <v>2232.3000000000002</v>
      </c>
      <c r="I36" s="10"/>
      <c r="J36" s="6"/>
    </row>
    <row r="37" spans="1:10">
      <c r="A37" s="25" t="s">
        <v>60</v>
      </c>
      <c r="B37" s="16">
        <v>41646</v>
      </c>
      <c r="C37" s="8" t="s">
        <v>134</v>
      </c>
      <c r="D37" s="7" t="s">
        <v>61</v>
      </c>
      <c r="E37" s="9">
        <v>7726.54</v>
      </c>
      <c r="F37" s="19">
        <v>0</v>
      </c>
      <c r="G37" s="19">
        <v>0</v>
      </c>
      <c r="H37" s="19">
        <f t="shared" si="7"/>
        <v>7726.54</v>
      </c>
      <c r="I37" s="10"/>
      <c r="J37" s="6"/>
    </row>
    <row r="38" spans="1:10">
      <c r="A38" s="25" t="s">
        <v>62</v>
      </c>
      <c r="B38" s="16">
        <v>40798</v>
      </c>
      <c r="C38" s="8" t="s">
        <v>10</v>
      </c>
      <c r="D38" s="7" t="s">
        <v>10</v>
      </c>
      <c r="E38" s="9">
        <v>3393.09</v>
      </c>
      <c r="F38" s="19">
        <v>0</v>
      </c>
      <c r="G38" s="19">
        <v>339.31</v>
      </c>
      <c r="H38" s="19">
        <f t="shared" si="7"/>
        <v>3732.4</v>
      </c>
      <c r="I38" s="10" t="s">
        <v>148</v>
      </c>
      <c r="J38" s="6"/>
    </row>
    <row r="39" spans="1:10">
      <c r="A39" s="25" t="s">
        <v>63</v>
      </c>
      <c r="B39" s="16">
        <v>42507</v>
      </c>
      <c r="C39" s="7" t="s">
        <v>59</v>
      </c>
      <c r="D39" s="7" t="s">
        <v>59</v>
      </c>
      <c r="E39" s="9">
        <v>2232.3000000000002</v>
      </c>
      <c r="F39" s="19">
        <v>0</v>
      </c>
      <c r="G39" s="19">
        <v>0</v>
      </c>
      <c r="H39" s="19">
        <f t="shared" si="7"/>
        <v>2232.3000000000002</v>
      </c>
      <c r="I39" s="10" t="s">
        <v>148</v>
      </c>
      <c r="J39" s="6"/>
    </row>
    <row r="40" spans="1:10">
      <c r="A40" s="25" t="s">
        <v>64</v>
      </c>
      <c r="B40" s="16">
        <v>35612</v>
      </c>
      <c r="C40" s="8" t="s">
        <v>10</v>
      </c>
      <c r="D40" s="7" t="s">
        <v>10</v>
      </c>
      <c r="E40" s="9">
        <v>3393.09</v>
      </c>
      <c r="F40" s="19">
        <v>0</v>
      </c>
      <c r="G40" s="19">
        <v>1289.3699999999999</v>
      </c>
      <c r="H40" s="19">
        <f>SUM(E40:G40)</f>
        <v>4682.46</v>
      </c>
      <c r="I40" s="10" t="s">
        <v>148</v>
      </c>
      <c r="J40" s="6"/>
    </row>
    <row r="41" spans="1:10">
      <c r="A41" s="25" t="s">
        <v>65</v>
      </c>
      <c r="B41" s="16">
        <v>39573</v>
      </c>
      <c r="C41" s="8" t="s">
        <v>32</v>
      </c>
      <c r="D41" s="7" t="s">
        <v>32</v>
      </c>
      <c r="E41" s="9">
        <v>2827.58</v>
      </c>
      <c r="F41" s="19">
        <v>3029.82</v>
      </c>
      <c r="G41" s="19">
        <v>452.41</v>
      </c>
      <c r="H41" s="19">
        <f t="shared" ref="H41:H48" si="8">SUM(E41:G41)</f>
        <v>6309.8099999999995</v>
      </c>
      <c r="I41" s="10" t="s">
        <v>148</v>
      </c>
      <c r="J41" s="6"/>
    </row>
    <row r="42" spans="1:10">
      <c r="A42" s="25" t="s">
        <v>66</v>
      </c>
      <c r="B42" s="16">
        <v>39895</v>
      </c>
      <c r="C42" s="20" t="s">
        <v>19</v>
      </c>
      <c r="D42" s="7" t="s">
        <v>143</v>
      </c>
      <c r="E42" s="9">
        <v>0</v>
      </c>
      <c r="F42" s="19">
        <v>0</v>
      </c>
      <c r="G42" s="19">
        <v>0</v>
      </c>
      <c r="H42" s="19">
        <f t="shared" si="8"/>
        <v>0</v>
      </c>
      <c r="I42" s="10" t="s">
        <v>151</v>
      </c>
      <c r="J42" s="6"/>
    </row>
    <row r="43" spans="1:10">
      <c r="A43" s="25" t="s">
        <v>67</v>
      </c>
      <c r="B43" s="16">
        <v>41481</v>
      </c>
      <c r="C43" s="15" t="s">
        <v>19</v>
      </c>
      <c r="D43" s="7" t="s">
        <v>19</v>
      </c>
      <c r="E43" s="9">
        <v>2232.3000000000002</v>
      </c>
      <c r="F43" s="19">
        <v>0</v>
      </c>
      <c r="G43" s="19">
        <v>133.94</v>
      </c>
      <c r="H43" s="19">
        <f t="shared" si="8"/>
        <v>2366.2400000000002</v>
      </c>
      <c r="I43" s="10" t="s">
        <v>148</v>
      </c>
      <c r="J43" s="6"/>
    </row>
    <row r="44" spans="1:10">
      <c r="A44" s="25" t="s">
        <v>68</v>
      </c>
      <c r="B44" s="16">
        <v>40878</v>
      </c>
      <c r="C44" s="15" t="s">
        <v>19</v>
      </c>
      <c r="D44" s="7" t="s">
        <v>19</v>
      </c>
      <c r="E44" s="9">
        <v>2232.3000000000002</v>
      </c>
      <c r="F44" s="19">
        <v>0</v>
      </c>
      <c r="G44" s="19">
        <v>223.23</v>
      </c>
      <c r="H44" s="19">
        <f t="shared" si="8"/>
        <v>2455.5300000000002</v>
      </c>
      <c r="I44" s="10" t="s">
        <v>148</v>
      </c>
      <c r="J44" s="6"/>
    </row>
    <row r="45" spans="1:10">
      <c r="A45" s="25" t="s">
        <v>69</v>
      </c>
      <c r="B45" s="16">
        <v>39896</v>
      </c>
      <c r="C45" s="8" t="s">
        <v>32</v>
      </c>
      <c r="D45" s="7" t="s">
        <v>32</v>
      </c>
      <c r="E45" s="9">
        <v>2827.58</v>
      </c>
      <c r="F45" s="19">
        <v>0</v>
      </c>
      <c r="G45" s="19">
        <v>395.86</v>
      </c>
      <c r="H45" s="19">
        <f t="shared" si="8"/>
        <v>3223.44</v>
      </c>
      <c r="I45" s="10" t="s">
        <v>148</v>
      </c>
      <c r="J45" s="6"/>
    </row>
    <row r="46" spans="1:10">
      <c r="A46" s="25" t="s">
        <v>70</v>
      </c>
      <c r="B46" s="16">
        <v>39573</v>
      </c>
      <c r="C46" s="15" t="s">
        <v>19</v>
      </c>
      <c r="D46" s="7" t="s">
        <v>19</v>
      </c>
      <c r="E46" s="9">
        <v>2232.3000000000002</v>
      </c>
      <c r="F46" s="19">
        <v>0</v>
      </c>
      <c r="G46" s="19">
        <v>357.17</v>
      </c>
      <c r="H46" s="19">
        <f t="shared" si="8"/>
        <v>2589.4700000000003</v>
      </c>
      <c r="I46" s="10" t="s">
        <v>148</v>
      </c>
      <c r="J46" s="6"/>
    </row>
    <row r="47" spans="1:10">
      <c r="A47" s="25" t="s">
        <v>71</v>
      </c>
      <c r="B47" s="16">
        <v>41306</v>
      </c>
      <c r="C47" s="8" t="s">
        <v>32</v>
      </c>
      <c r="D47" s="7" t="s">
        <v>32</v>
      </c>
      <c r="E47" s="9">
        <v>2827.58</v>
      </c>
      <c r="F47" s="23">
        <v>0</v>
      </c>
      <c r="G47" s="23">
        <v>169.65</v>
      </c>
      <c r="H47" s="27">
        <f t="shared" si="8"/>
        <v>2997.23</v>
      </c>
      <c r="I47" s="10" t="s">
        <v>148</v>
      </c>
      <c r="J47" s="6"/>
    </row>
    <row r="48" spans="1:10">
      <c r="A48" s="25" t="s">
        <v>72</v>
      </c>
      <c r="B48" s="16">
        <v>40798</v>
      </c>
      <c r="C48" s="15" t="s">
        <v>10</v>
      </c>
      <c r="D48" s="7" t="s">
        <v>10</v>
      </c>
      <c r="E48" s="9">
        <v>3393.09</v>
      </c>
      <c r="F48" s="23">
        <v>0</v>
      </c>
      <c r="G48" s="23">
        <v>339.31</v>
      </c>
      <c r="H48" s="23">
        <f t="shared" si="8"/>
        <v>3732.4</v>
      </c>
      <c r="I48" s="10" t="s">
        <v>148</v>
      </c>
      <c r="J48" s="6"/>
    </row>
    <row r="49" spans="1:10">
      <c r="A49" s="25" t="s">
        <v>135</v>
      </c>
      <c r="B49" s="16">
        <v>34760</v>
      </c>
      <c r="C49" s="15" t="s">
        <v>136</v>
      </c>
      <c r="D49" s="7" t="s">
        <v>137</v>
      </c>
      <c r="E49" s="21">
        <v>0</v>
      </c>
      <c r="F49" s="22">
        <v>0</v>
      </c>
      <c r="G49" s="22">
        <v>0</v>
      </c>
      <c r="H49" s="19">
        <f t="shared" ref="H49:H51" si="9">SUM(E49:G49)</f>
        <v>0</v>
      </c>
      <c r="I49" s="10" t="s">
        <v>151</v>
      </c>
      <c r="J49" s="6"/>
    </row>
    <row r="50" spans="1:10">
      <c r="A50" s="25" t="s">
        <v>73</v>
      </c>
      <c r="B50" s="16">
        <v>41429</v>
      </c>
      <c r="C50" s="15" t="s">
        <v>10</v>
      </c>
      <c r="D50" s="7" t="s">
        <v>10</v>
      </c>
      <c r="E50" s="9">
        <v>3393.09</v>
      </c>
      <c r="F50" s="19">
        <v>0</v>
      </c>
      <c r="G50" s="19">
        <v>203.59</v>
      </c>
      <c r="H50" s="19">
        <f t="shared" si="9"/>
        <v>3596.6800000000003</v>
      </c>
      <c r="I50" s="10" t="s">
        <v>148</v>
      </c>
      <c r="J50" s="6"/>
    </row>
    <row r="51" spans="1:10">
      <c r="A51" s="25" t="s">
        <v>74</v>
      </c>
      <c r="B51" s="16">
        <v>42583</v>
      </c>
      <c r="C51" s="7" t="s">
        <v>59</v>
      </c>
      <c r="D51" s="7" t="s">
        <v>59</v>
      </c>
      <c r="E51" s="9">
        <v>2232.3000000000002</v>
      </c>
      <c r="F51" s="19">
        <v>0</v>
      </c>
      <c r="G51" s="19">
        <v>0</v>
      </c>
      <c r="H51" s="19">
        <f t="shared" si="9"/>
        <v>2232.3000000000002</v>
      </c>
      <c r="I51" s="10" t="s">
        <v>148</v>
      </c>
      <c r="J51" s="6"/>
    </row>
    <row r="52" spans="1:10">
      <c r="A52" s="25" t="s">
        <v>75</v>
      </c>
      <c r="B52" s="16">
        <v>32813</v>
      </c>
      <c r="C52" s="8" t="s">
        <v>127</v>
      </c>
      <c r="D52" s="7" t="s">
        <v>76</v>
      </c>
      <c r="E52" s="9">
        <v>5357.4</v>
      </c>
      <c r="F52" s="19">
        <v>500</v>
      </c>
      <c r="G52" s="19">
        <v>2678.7</v>
      </c>
      <c r="H52" s="19">
        <f>SUM(E52:G52)</f>
        <v>8536.0999999999985</v>
      </c>
      <c r="I52" s="10" t="s">
        <v>148</v>
      </c>
      <c r="J52" s="6"/>
    </row>
    <row r="53" spans="1:10">
      <c r="A53" s="25" t="s">
        <v>77</v>
      </c>
      <c r="B53" s="16">
        <v>41351</v>
      </c>
      <c r="C53" s="8" t="s">
        <v>138</v>
      </c>
      <c r="D53" s="7" t="s">
        <v>78</v>
      </c>
      <c r="E53" s="9">
        <v>6377.83</v>
      </c>
      <c r="F53" s="19">
        <v>0</v>
      </c>
      <c r="G53" s="19">
        <v>0</v>
      </c>
      <c r="H53" s="19">
        <f t="shared" ref="H53:H55" si="10">SUM(E53:G53)</f>
        <v>6377.83</v>
      </c>
      <c r="I53" s="10" t="s">
        <v>149</v>
      </c>
      <c r="J53" s="6"/>
    </row>
    <row r="54" spans="1:10">
      <c r="A54" s="25" t="s">
        <v>79</v>
      </c>
      <c r="B54" s="16">
        <v>41852</v>
      </c>
      <c r="C54" s="7" t="s">
        <v>78</v>
      </c>
      <c r="D54" s="7" t="s">
        <v>78</v>
      </c>
      <c r="E54" s="9">
        <v>6377.83</v>
      </c>
      <c r="F54" s="19">
        <v>0</v>
      </c>
      <c r="G54" s="19">
        <v>0</v>
      </c>
      <c r="H54" s="19">
        <f t="shared" si="10"/>
        <v>6377.83</v>
      </c>
      <c r="I54" s="10" t="s">
        <v>149</v>
      </c>
      <c r="J54" s="6"/>
    </row>
    <row r="55" spans="1:10">
      <c r="A55" s="25" t="s">
        <v>80</v>
      </c>
      <c r="B55" s="16">
        <v>41536</v>
      </c>
      <c r="C55" s="7" t="s">
        <v>19</v>
      </c>
      <c r="D55" s="7" t="s">
        <v>19</v>
      </c>
      <c r="E55" s="9">
        <v>2232.3000000000002</v>
      </c>
      <c r="F55" s="19">
        <v>0</v>
      </c>
      <c r="G55" s="19">
        <v>0</v>
      </c>
      <c r="H55" s="19">
        <f t="shared" si="10"/>
        <v>2232.3000000000002</v>
      </c>
      <c r="I55" s="10" t="s">
        <v>148</v>
      </c>
      <c r="J55" s="6"/>
    </row>
    <row r="56" spans="1:10">
      <c r="A56" s="25" t="s">
        <v>81</v>
      </c>
      <c r="B56" s="16">
        <v>29150</v>
      </c>
      <c r="C56" s="8" t="s">
        <v>82</v>
      </c>
      <c r="D56" s="7" t="s">
        <v>82</v>
      </c>
      <c r="E56" s="9">
        <v>4613.3</v>
      </c>
      <c r="F56" s="19">
        <v>0</v>
      </c>
      <c r="G56" s="19">
        <v>2306.65</v>
      </c>
      <c r="H56" s="19">
        <f>SUM(E56:G56)</f>
        <v>6919.9500000000007</v>
      </c>
      <c r="I56" s="10" t="s">
        <v>148</v>
      </c>
      <c r="J56" s="6"/>
    </row>
    <row r="57" spans="1:10">
      <c r="A57" s="25" t="s">
        <v>83</v>
      </c>
      <c r="B57" s="16">
        <v>42199</v>
      </c>
      <c r="C57" s="8" t="s">
        <v>139</v>
      </c>
      <c r="D57" s="7" t="s">
        <v>59</v>
      </c>
      <c r="E57" s="9">
        <v>2232.3000000000002</v>
      </c>
      <c r="F57" s="19">
        <v>0</v>
      </c>
      <c r="G57" s="19">
        <v>0</v>
      </c>
      <c r="H57" s="19">
        <f t="shared" ref="H57:H58" si="11">SUM(E57:G57)</f>
        <v>2232.3000000000002</v>
      </c>
      <c r="I57" s="10" t="s">
        <v>148</v>
      </c>
      <c r="J57" s="6"/>
    </row>
    <row r="58" spans="1:10">
      <c r="A58" s="25" t="s">
        <v>84</v>
      </c>
      <c r="B58" s="16">
        <v>41429</v>
      </c>
      <c r="C58" s="7" t="s">
        <v>85</v>
      </c>
      <c r="D58" s="7" t="s">
        <v>85</v>
      </c>
      <c r="E58" s="9">
        <v>5357.4</v>
      </c>
      <c r="F58" s="19">
        <v>0</v>
      </c>
      <c r="G58" s="19">
        <v>0</v>
      </c>
      <c r="H58" s="19">
        <f t="shared" si="11"/>
        <v>5357.4</v>
      </c>
      <c r="I58" s="10" t="s">
        <v>148</v>
      </c>
      <c r="J58" s="6"/>
    </row>
    <row r="59" spans="1:10">
      <c r="A59" s="25" t="s">
        <v>86</v>
      </c>
      <c r="B59" s="16">
        <v>36228</v>
      </c>
      <c r="C59" s="15" t="s">
        <v>10</v>
      </c>
      <c r="D59" s="7" t="s">
        <v>10</v>
      </c>
      <c r="E59" s="9">
        <v>3393.09</v>
      </c>
      <c r="F59" s="19">
        <v>0</v>
      </c>
      <c r="G59" s="19">
        <v>1153.6500000000001</v>
      </c>
      <c r="H59" s="19">
        <f>SUM(E59:G59)</f>
        <v>4546.74</v>
      </c>
      <c r="I59" s="10" t="s">
        <v>148</v>
      </c>
      <c r="J59" s="6"/>
    </row>
    <row r="60" spans="1:10">
      <c r="A60" s="25" t="s">
        <v>87</v>
      </c>
      <c r="B60" s="16">
        <v>41366</v>
      </c>
      <c r="C60" s="15" t="s">
        <v>10</v>
      </c>
      <c r="D60" s="7" t="s">
        <v>147</v>
      </c>
      <c r="E60" s="9">
        <v>0</v>
      </c>
      <c r="F60" s="19">
        <v>0</v>
      </c>
      <c r="G60" s="19">
        <v>0</v>
      </c>
      <c r="H60" s="19">
        <f>SUM(E60:G60)</f>
        <v>0</v>
      </c>
      <c r="I60" s="10" t="s">
        <v>151</v>
      </c>
      <c r="J60" s="6"/>
    </row>
    <row r="61" spans="1:10">
      <c r="A61" s="25" t="s">
        <v>88</v>
      </c>
      <c r="B61" s="16">
        <v>39839</v>
      </c>
      <c r="C61" s="8" t="s">
        <v>89</v>
      </c>
      <c r="D61" s="7" t="s">
        <v>89</v>
      </c>
      <c r="E61" s="9">
        <v>1562.67</v>
      </c>
      <c r="F61" s="19">
        <v>609.70000000000005</v>
      </c>
      <c r="G61" s="19">
        <v>250.03</v>
      </c>
      <c r="H61" s="19">
        <f t="shared" ref="H61:H62" si="12">SUM(E61:G61)</f>
        <v>2422.4</v>
      </c>
      <c r="I61" s="10" t="s">
        <v>148</v>
      </c>
      <c r="J61" s="6"/>
    </row>
    <row r="62" spans="1:10">
      <c r="A62" s="25" t="s">
        <v>90</v>
      </c>
      <c r="B62" s="16">
        <v>42639</v>
      </c>
      <c r="C62" s="15" t="s">
        <v>19</v>
      </c>
      <c r="D62" s="7" t="s">
        <v>19</v>
      </c>
      <c r="E62" s="9">
        <v>2232.3000000000002</v>
      </c>
      <c r="F62" s="19">
        <v>0</v>
      </c>
      <c r="G62" s="19">
        <v>0</v>
      </c>
      <c r="H62" s="19">
        <f t="shared" si="12"/>
        <v>2232.3000000000002</v>
      </c>
      <c r="I62" s="10" t="s">
        <v>148</v>
      </c>
      <c r="J62" s="6"/>
    </row>
    <row r="63" spans="1:10">
      <c r="A63" s="25" t="s">
        <v>91</v>
      </c>
      <c r="B63" s="16">
        <v>36201</v>
      </c>
      <c r="C63" s="8" t="s">
        <v>30</v>
      </c>
      <c r="D63" s="7" t="s">
        <v>19</v>
      </c>
      <c r="E63" s="9">
        <v>2232.3000000000002</v>
      </c>
      <c r="F63" s="19">
        <v>0</v>
      </c>
      <c r="G63" s="19">
        <v>758.98</v>
      </c>
      <c r="H63" s="19">
        <f>SUM(E63:G63)</f>
        <v>2991.28</v>
      </c>
      <c r="I63" s="10" t="s">
        <v>148</v>
      </c>
      <c r="J63" s="6"/>
    </row>
    <row r="64" spans="1:10">
      <c r="A64" s="25" t="s">
        <v>92</v>
      </c>
      <c r="B64" s="16">
        <v>40798</v>
      </c>
      <c r="C64" s="8" t="s">
        <v>140</v>
      </c>
      <c r="D64" s="7" t="s">
        <v>93</v>
      </c>
      <c r="E64" s="9">
        <v>4747.3</v>
      </c>
      <c r="F64" s="19">
        <v>0</v>
      </c>
      <c r="G64" s="19">
        <v>474.73</v>
      </c>
      <c r="H64" s="19">
        <f t="shared" ref="H64:H67" si="13">SUM(E64:G64)</f>
        <v>5222.0300000000007</v>
      </c>
      <c r="I64" s="10" t="s">
        <v>148</v>
      </c>
      <c r="J64" s="6"/>
    </row>
    <row r="65" spans="1:10">
      <c r="A65" s="25" t="s">
        <v>94</v>
      </c>
      <c r="B65" s="16">
        <v>40798</v>
      </c>
      <c r="C65" s="15" t="s">
        <v>10</v>
      </c>
      <c r="D65" s="7" t="s">
        <v>10</v>
      </c>
      <c r="E65" s="9">
        <v>3393.09</v>
      </c>
      <c r="F65" s="19">
        <v>0</v>
      </c>
      <c r="G65" s="19">
        <v>339.31</v>
      </c>
      <c r="H65" s="19">
        <f t="shared" si="13"/>
        <v>3732.4</v>
      </c>
      <c r="I65" s="10" t="s">
        <v>148</v>
      </c>
      <c r="J65" s="6"/>
    </row>
    <row r="66" spans="1:10">
      <c r="A66" s="25" t="s">
        <v>95</v>
      </c>
      <c r="B66" s="16">
        <v>42515</v>
      </c>
      <c r="C66" s="15" t="s">
        <v>19</v>
      </c>
      <c r="D66" s="7" t="s">
        <v>19</v>
      </c>
      <c r="E66" s="9">
        <v>2232.3000000000002</v>
      </c>
      <c r="F66" s="19">
        <v>542</v>
      </c>
      <c r="G66" s="19">
        <v>803.74</v>
      </c>
      <c r="H66" s="19">
        <f t="shared" si="13"/>
        <v>3578.04</v>
      </c>
      <c r="I66" s="10" t="s">
        <v>148</v>
      </c>
      <c r="J66" s="6"/>
    </row>
    <row r="67" spans="1:10">
      <c r="A67" s="25" t="s">
        <v>96</v>
      </c>
      <c r="B67" s="16">
        <v>41351</v>
      </c>
      <c r="C67" s="7" t="s">
        <v>8</v>
      </c>
      <c r="D67" s="7" t="s">
        <v>8</v>
      </c>
      <c r="E67" s="9">
        <v>6377.83</v>
      </c>
      <c r="F67" s="19">
        <v>0</v>
      </c>
      <c r="G67" s="19">
        <v>0</v>
      </c>
      <c r="H67" s="19">
        <f t="shared" si="13"/>
        <v>6377.83</v>
      </c>
      <c r="I67" s="10" t="s">
        <v>149</v>
      </c>
      <c r="J67" s="6"/>
    </row>
    <row r="68" spans="1:10">
      <c r="A68" s="25" t="s">
        <v>97</v>
      </c>
      <c r="B68" s="16">
        <v>39573</v>
      </c>
      <c r="C68" s="7" t="s">
        <v>10</v>
      </c>
      <c r="D68" s="7" t="s">
        <v>10</v>
      </c>
      <c r="E68" s="9">
        <v>3393.09</v>
      </c>
      <c r="F68" s="19">
        <v>0</v>
      </c>
      <c r="G68" s="19">
        <v>542.89</v>
      </c>
      <c r="H68" s="19">
        <f t="shared" ref="H68:H73" si="14">SUM(E68:G68)</f>
        <v>3935.98</v>
      </c>
      <c r="I68" s="10" t="s">
        <v>148</v>
      </c>
      <c r="J68" s="6"/>
    </row>
    <row r="69" spans="1:10">
      <c r="A69" s="25" t="s">
        <v>98</v>
      </c>
      <c r="B69" s="16">
        <v>37131</v>
      </c>
      <c r="C69" s="7" t="s">
        <v>99</v>
      </c>
      <c r="D69" s="7" t="s">
        <v>99</v>
      </c>
      <c r="E69" s="9">
        <v>5357.4</v>
      </c>
      <c r="F69" s="19">
        <v>0</v>
      </c>
      <c r="G69" s="19">
        <v>1607.22</v>
      </c>
      <c r="H69" s="19">
        <f t="shared" si="14"/>
        <v>6964.62</v>
      </c>
      <c r="I69" s="10" t="s">
        <v>148</v>
      </c>
      <c r="J69" s="6"/>
    </row>
    <row r="70" spans="1:10">
      <c r="A70" s="25" t="s">
        <v>100</v>
      </c>
      <c r="B70" s="16">
        <v>37137</v>
      </c>
      <c r="C70" s="7" t="s">
        <v>10</v>
      </c>
      <c r="D70" s="7" t="s">
        <v>10</v>
      </c>
      <c r="E70" s="9">
        <v>3393.09</v>
      </c>
      <c r="F70" s="19">
        <v>0</v>
      </c>
      <c r="G70" s="19">
        <v>1017.93</v>
      </c>
      <c r="H70" s="19">
        <f t="shared" si="14"/>
        <v>4411.0200000000004</v>
      </c>
      <c r="I70" s="10" t="s">
        <v>148</v>
      </c>
      <c r="J70" s="6"/>
    </row>
    <row r="71" spans="1:10">
      <c r="A71" s="25" t="s">
        <v>101</v>
      </c>
      <c r="B71" s="16">
        <v>32630</v>
      </c>
      <c r="C71" s="7" t="s">
        <v>32</v>
      </c>
      <c r="D71" s="7" t="s">
        <v>32</v>
      </c>
      <c r="E71" s="9">
        <v>2827.58</v>
      </c>
      <c r="F71" s="19">
        <v>0</v>
      </c>
      <c r="G71" s="19">
        <v>1413.79</v>
      </c>
      <c r="H71" s="19">
        <f t="shared" si="14"/>
        <v>4241.37</v>
      </c>
      <c r="I71" s="10" t="s">
        <v>148</v>
      </c>
      <c r="J71" s="6"/>
    </row>
    <row r="72" spans="1:10">
      <c r="A72" s="25" t="s">
        <v>102</v>
      </c>
      <c r="B72" s="16">
        <v>36542</v>
      </c>
      <c r="C72" s="15" t="s">
        <v>19</v>
      </c>
      <c r="D72" s="7" t="s">
        <v>19</v>
      </c>
      <c r="E72" s="9">
        <v>2232.3000000000002</v>
      </c>
      <c r="F72" s="19">
        <v>0</v>
      </c>
      <c r="G72" s="19">
        <v>758.98</v>
      </c>
      <c r="H72" s="19">
        <f t="shared" si="14"/>
        <v>2991.28</v>
      </c>
      <c r="I72" s="10" t="s">
        <v>148</v>
      </c>
      <c r="J72" s="6"/>
    </row>
    <row r="73" spans="1:10">
      <c r="A73" s="25" t="s">
        <v>103</v>
      </c>
      <c r="B73" s="16">
        <v>34855</v>
      </c>
      <c r="C73" s="8" t="s">
        <v>127</v>
      </c>
      <c r="D73" s="7" t="s">
        <v>32</v>
      </c>
      <c r="E73" s="9">
        <v>2827.58</v>
      </c>
      <c r="F73" s="19">
        <v>566.61</v>
      </c>
      <c r="G73" s="19">
        <v>1187.58</v>
      </c>
      <c r="H73" s="19">
        <f t="shared" si="14"/>
        <v>4581.7700000000004</v>
      </c>
      <c r="I73" s="10" t="s">
        <v>148</v>
      </c>
      <c r="J73" s="6"/>
    </row>
    <row r="74" spans="1:10">
      <c r="A74" s="25" t="s">
        <v>104</v>
      </c>
      <c r="B74" s="16">
        <v>39895</v>
      </c>
      <c r="C74" s="8" t="s">
        <v>10</v>
      </c>
      <c r="D74" s="7" t="s">
        <v>10</v>
      </c>
      <c r="E74" s="9">
        <v>3393.09</v>
      </c>
      <c r="F74" s="19">
        <v>0</v>
      </c>
      <c r="G74" s="19">
        <v>475.03</v>
      </c>
      <c r="H74" s="19">
        <f t="shared" ref="H74:H75" si="15">SUM(E74:G74)</f>
        <v>3868.12</v>
      </c>
      <c r="I74" s="10" t="s">
        <v>148</v>
      </c>
      <c r="J74" s="6"/>
    </row>
    <row r="75" spans="1:10">
      <c r="A75" s="25" t="s">
        <v>105</v>
      </c>
      <c r="B75" s="16">
        <v>40014</v>
      </c>
      <c r="C75" s="15" t="s">
        <v>19</v>
      </c>
      <c r="D75" s="7" t="s">
        <v>19</v>
      </c>
      <c r="E75" s="9">
        <v>2232.3000000000002</v>
      </c>
      <c r="F75" s="19">
        <v>0</v>
      </c>
      <c r="G75" s="19">
        <v>312.52</v>
      </c>
      <c r="H75" s="19">
        <f t="shared" si="15"/>
        <v>2544.8200000000002</v>
      </c>
      <c r="I75" s="10" t="s">
        <v>148</v>
      </c>
      <c r="J75" s="6"/>
    </row>
    <row r="76" spans="1:10">
      <c r="A76" s="25" t="s">
        <v>106</v>
      </c>
      <c r="B76" s="16">
        <v>35296</v>
      </c>
      <c r="C76" s="8" t="s">
        <v>26</v>
      </c>
      <c r="D76" s="7" t="s">
        <v>107</v>
      </c>
      <c r="E76" s="9">
        <v>3394.19</v>
      </c>
      <c r="F76" s="19">
        <v>0</v>
      </c>
      <c r="G76" s="19">
        <v>1357.68</v>
      </c>
      <c r="H76" s="19">
        <f>SUM(E76:G76)</f>
        <v>4751.87</v>
      </c>
      <c r="I76" s="10" t="s">
        <v>148</v>
      </c>
      <c r="J76" s="6"/>
    </row>
    <row r="77" spans="1:10">
      <c r="A77" s="25" t="s">
        <v>108</v>
      </c>
      <c r="B77" s="16">
        <v>41351</v>
      </c>
      <c r="C77" s="7" t="s">
        <v>109</v>
      </c>
      <c r="D77" s="7" t="s">
        <v>109</v>
      </c>
      <c r="E77" s="9">
        <v>6377.83</v>
      </c>
      <c r="F77" s="19">
        <v>0</v>
      </c>
      <c r="G77" s="19">
        <v>0</v>
      </c>
      <c r="H77" s="19">
        <f t="shared" ref="H77:H81" si="16">SUM(E77:G77)</f>
        <v>6377.83</v>
      </c>
      <c r="I77" s="10" t="s">
        <v>149</v>
      </c>
      <c r="J77" s="6"/>
    </row>
    <row r="78" spans="1:10">
      <c r="A78" s="25" t="s">
        <v>110</v>
      </c>
      <c r="B78" s="16">
        <v>40798</v>
      </c>
      <c r="C78" s="15" t="s">
        <v>19</v>
      </c>
      <c r="D78" s="7" t="s">
        <v>19</v>
      </c>
      <c r="E78" s="9">
        <v>2232.3000000000002</v>
      </c>
      <c r="F78" s="19">
        <v>0</v>
      </c>
      <c r="G78" s="19">
        <v>223.23</v>
      </c>
      <c r="H78" s="19">
        <f t="shared" si="16"/>
        <v>2455.5300000000002</v>
      </c>
      <c r="I78" s="10" t="s">
        <v>148</v>
      </c>
      <c r="J78" s="6"/>
    </row>
    <row r="79" spans="1:10">
      <c r="A79" s="25" t="s">
        <v>111</v>
      </c>
      <c r="B79" s="16">
        <v>41730</v>
      </c>
      <c r="C79" s="7" t="s">
        <v>8</v>
      </c>
      <c r="D79" s="7" t="s">
        <v>8</v>
      </c>
      <c r="E79" s="9">
        <v>6377.83</v>
      </c>
      <c r="F79" s="19">
        <v>0</v>
      </c>
      <c r="G79" s="19">
        <v>0</v>
      </c>
      <c r="H79" s="19">
        <f t="shared" si="16"/>
        <v>6377.83</v>
      </c>
      <c r="I79" s="10" t="s">
        <v>149</v>
      </c>
      <c r="J79" s="6"/>
    </row>
    <row r="80" spans="1:10">
      <c r="A80" s="25" t="s">
        <v>112</v>
      </c>
      <c r="B80" s="16">
        <v>41351</v>
      </c>
      <c r="C80" s="8" t="s">
        <v>141</v>
      </c>
      <c r="D80" s="7" t="s">
        <v>8</v>
      </c>
      <c r="E80" s="9">
        <v>6377.83</v>
      </c>
      <c r="F80" s="19">
        <v>0</v>
      </c>
      <c r="G80" s="19">
        <v>0</v>
      </c>
      <c r="H80" s="19">
        <f t="shared" si="16"/>
        <v>6377.83</v>
      </c>
      <c r="I80" s="10" t="s">
        <v>149</v>
      </c>
      <c r="J80" s="6"/>
    </row>
    <row r="81" spans="1:10">
      <c r="A81" s="25" t="s">
        <v>113</v>
      </c>
      <c r="B81" s="16">
        <v>41586</v>
      </c>
      <c r="C81" s="8" t="s">
        <v>130</v>
      </c>
      <c r="D81" s="7" t="s">
        <v>6</v>
      </c>
      <c r="E81" s="9">
        <v>4464.4799999999996</v>
      </c>
      <c r="F81" s="19">
        <v>0</v>
      </c>
      <c r="G81" s="19">
        <v>0</v>
      </c>
      <c r="H81" s="19">
        <f t="shared" si="16"/>
        <v>4464.4799999999996</v>
      </c>
      <c r="I81" s="10" t="s">
        <v>148</v>
      </c>
      <c r="J81" s="6"/>
    </row>
    <row r="82" spans="1:10">
      <c r="A82" s="25" t="s">
        <v>114</v>
      </c>
      <c r="B82" s="16">
        <v>34568</v>
      </c>
      <c r="C82" s="15" t="s">
        <v>10</v>
      </c>
      <c r="D82" s="7" t="s">
        <v>10</v>
      </c>
      <c r="E82" s="9">
        <v>3393.09</v>
      </c>
      <c r="F82" s="19">
        <v>0</v>
      </c>
      <c r="G82" s="19">
        <v>1492.96</v>
      </c>
      <c r="H82" s="19">
        <f>SUM(E82:G82)</f>
        <v>4886.05</v>
      </c>
      <c r="I82" s="10" t="s">
        <v>148</v>
      </c>
      <c r="J82" s="6"/>
    </row>
    <row r="83" spans="1:10">
      <c r="A83" s="25" t="s">
        <v>115</v>
      </c>
      <c r="B83" s="16">
        <v>41673</v>
      </c>
      <c r="C83" s="8" t="s">
        <v>144</v>
      </c>
      <c r="D83" s="7" t="s">
        <v>116</v>
      </c>
      <c r="E83" s="9">
        <v>6377.83</v>
      </c>
      <c r="F83" s="23">
        <v>0</v>
      </c>
      <c r="G83" s="23">
        <v>0</v>
      </c>
      <c r="H83" s="23">
        <f>SUM(E83:G83)</f>
        <v>6377.83</v>
      </c>
      <c r="I83" s="10" t="s">
        <v>148</v>
      </c>
      <c r="J83" s="6"/>
    </row>
    <row r="84" spans="1:10">
      <c r="A84" s="25" t="s">
        <v>117</v>
      </c>
      <c r="B84" s="16">
        <v>40798</v>
      </c>
      <c r="C84" s="15" t="s">
        <v>19</v>
      </c>
      <c r="D84" s="7" t="s">
        <v>19</v>
      </c>
      <c r="E84" s="9">
        <v>2232.3000000000002</v>
      </c>
      <c r="F84" s="19">
        <v>0</v>
      </c>
      <c r="G84" s="19">
        <v>223.23</v>
      </c>
      <c r="H84" s="19">
        <f t="shared" ref="H84:H85" si="17">SUM(E84:G84)</f>
        <v>2455.5300000000002</v>
      </c>
      <c r="I84" s="10" t="s">
        <v>148</v>
      </c>
      <c r="J84" s="6"/>
    </row>
    <row r="85" spans="1:10" ht="15.75" thickBot="1">
      <c r="A85" s="28" t="s">
        <v>118</v>
      </c>
      <c r="B85" s="29">
        <v>42437</v>
      </c>
      <c r="C85" s="30" t="s">
        <v>119</v>
      </c>
      <c r="D85" s="30" t="s">
        <v>119</v>
      </c>
      <c r="E85" s="31">
        <v>1657.12</v>
      </c>
      <c r="F85" s="32">
        <v>0</v>
      </c>
      <c r="G85" s="32">
        <v>0</v>
      </c>
      <c r="H85" s="32">
        <f t="shared" si="17"/>
        <v>1657.12</v>
      </c>
      <c r="I85" s="33" t="s">
        <v>148</v>
      </c>
      <c r="J85" s="6"/>
    </row>
    <row r="86" spans="1:10" ht="15.75" thickBot="1">
      <c r="A86" s="11" t="s">
        <v>145</v>
      </c>
      <c r="B86" s="17"/>
      <c r="C86" s="13"/>
      <c r="D86" s="12"/>
      <c r="E86" s="14">
        <f>SUM(E2:E85)</f>
        <v>306808.08999999973</v>
      </c>
      <c r="F86" s="24">
        <f>SUM(F2:F85)</f>
        <v>9030.89</v>
      </c>
      <c r="G86" s="24">
        <f>SUM(G2:G85)</f>
        <v>44222.15</v>
      </c>
      <c r="H86" s="24">
        <f>SUM(H2:H85)</f>
        <v>360061.13</v>
      </c>
      <c r="I86" s="34"/>
      <c r="J86" s="6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Janeiro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renata.oliveira</cp:lastModifiedBy>
  <dcterms:modified xsi:type="dcterms:W3CDTF">2017-10-11T17:31:47Z</dcterms:modified>
</cp:coreProperties>
</file>