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390" yWindow="615" windowWidth="19815" windowHeight="7110"/>
  </bookViews>
  <sheets>
    <sheet name="Funcionários Abril 2017" sheetId="1" r:id="rId1"/>
  </sheets>
  <definedNames>
    <definedName name="_xlnm._FilterDatabase" localSheetId="0" hidden="1">'Funcionários Abril 2017'!$A$1:$I$1</definedName>
  </definedNames>
  <calcPr calcId="125725"/>
</workbook>
</file>

<file path=xl/calcChain.xml><?xml version="1.0" encoding="utf-8"?>
<calcChain xmlns="http://schemas.openxmlformats.org/spreadsheetml/2006/main">
  <c r="H40" i="1"/>
  <c r="H13" l="1"/>
  <c r="H12"/>
  <c r="H53"/>
  <c r="H31"/>
  <c r="H74"/>
  <c r="G78"/>
  <c r="F78"/>
  <c r="H77"/>
  <c r="H76"/>
  <c r="H75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2"/>
  <c r="H51"/>
  <c r="H50"/>
  <c r="H49"/>
  <c r="H48"/>
  <c r="H47"/>
  <c r="H46"/>
  <c r="H45"/>
  <c r="H44"/>
  <c r="H43"/>
  <c r="H42"/>
  <c r="H41"/>
  <c r="H39"/>
  <c r="H38"/>
  <c r="H37"/>
  <c r="H35"/>
  <c r="H34"/>
  <c r="H33"/>
  <c r="H32"/>
  <c r="H30"/>
  <c r="H29"/>
  <c r="H28"/>
  <c r="H27"/>
  <c r="H26"/>
  <c r="H25"/>
  <c r="H24"/>
  <c r="H23"/>
  <c r="H22"/>
  <c r="H21"/>
  <c r="H20"/>
  <c r="H19"/>
  <c r="H18"/>
  <c r="H17"/>
  <c r="H16"/>
  <c r="H15"/>
  <c r="H14"/>
  <c r="H11"/>
  <c r="H10"/>
  <c r="H9"/>
  <c r="H8"/>
  <c r="H7"/>
  <c r="H6"/>
  <c r="H5"/>
  <c r="H4"/>
  <c r="H3"/>
  <c r="H2"/>
  <c r="E78"/>
  <c r="H78" l="1"/>
</calcChain>
</file>

<file path=xl/sharedStrings.xml><?xml version="1.0" encoding="utf-8"?>
<sst xmlns="http://schemas.openxmlformats.org/spreadsheetml/2006/main" count="313" uniqueCount="134">
  <si>
    <t>Nome</t>
  </si>
  <si>
    <t>Admissão</t>
  </si>
  <si>
    <t>ALAM DE MOURA</t>
  </si>
  <si>
    <t>Zelador</t>
  </si>
  <si>
    <t>ALISSON FRANCELINO PIRES</t>
  </si>
  <si>
    <t>Superv.Fiscalizacao</t>
  </si>
  <si>
    <t>ANTONIO AUGUSTO DE FREITAS</t>
  </si>
  <si>
    <t>Fiscal</t>
  </si>
  <si>
    <t>ANTONIO HUMBERTO ALVARES</t>
  </si>
  <si>
    <t>ANTONIO ILDEU DE OLIVEIRA</t>
  </si>
  <si>
    <t>Chefe do Setor Protocolo</t>
  </si>
  <si>
    <t>BERNARDO MACEDO LINHARES</t>
  </si>
  <si>
    <t>Auxiliar administrativo I</t>
  </si>
  <si>
    <t>CAROLINE BELLONIA MOREIRA BRITO</t>
  </si>
  <si>
    <t>CRISTIANE PACHECO</t>
  </si>
  <si>
    <t>DAIZE CRISTINA DOS REIS</t>
  </si>
  <si>
    <t>DANIEL MARTINS DIAS</t>
  </si>
  <si>
    <t>Telefonista</t>
  </si>
  <si>
    <t>DENISE BORGES CAMPOS</t>
  </si>
  <si>
    <t>Copeira</t>
  </si>
  <si>
    <t>DESIDERIA BARBOZA DA SILVA</t>
  </si>
  <si>
    <t>Agente Administrativo</t>
  </si>
  <si>
    <t>DOUGLAS WILLIAN DE OLIVEIRA LOPES</t>
  </si>
  <si>
    <t>Assessor e Informatica</t>
  </si>
  <si>
    <t>EDI FELICE CHAYB</t>
  </si>
  <si>
    <t>ELIO FERREIRA LIMA</t>
  </si>
  <si>
    <t>ELIZABETH PINHEIRO VELOSO</t>
  </si>
  <si>
    <t>EUSTAQUIO ANDERSON DE SOUZA</t>
  </si>
  <si>
    <t>CHEFE SETOR FINANCEIRO</t>
  </si>
  <si>
    <t>EZEQUIEL MOREIRA JUNIOR</t>
  </si>
  <si>
    <t>GABRIELA SANTIAGO CARRIJO</t>
  </si>
  <si>
    <t>ASSESSOR ADMINISTRATIVO II</t>
  </si>
  <si>
    <t>GASPAR CARLOS DE SOUZA</t>
  </si>
  <si>
    <t>GERALDO MAGELA DA COSTA</t>
  </si>
  <si>
    <t>GREGORY RODRIGUES DE ABREU</t>
  </si>
  <si>
    <t>Recepcionista</t>
  </si>
  <si>
    <t>GUILHERME AUGUSTO BARBOSA CUNHA</t>
  </si>
  <si>
    <t>Técnico em Informática</t>
  </si>
  <si>
    <t>GUILHERME CESAR CASAGRANDE</t>
  </si>
  <si>
    <t>GUSTAVO DIAS TEMPONI DE SA</t>
  </si>
  <si>
    <t>COORDENADOR  ADMINISTRATIVO</t>
  </si>
  <si>
    <t>HALBERT DE MATOS MOREIRA</t>
  </si>
  <si>
    <t>HALISSON RODRIGUES FERREIRA FREITAS</t>
  </si>
  <si>
    <t>IARA MONICA TAVARES PINHEIRO</t>
  </si>
  <si>
    <t>JEFFERSON PEREIRA DE ANDRADE</t>
  </si>
  <si>
    <t>JOAO BATISTA SANTOS</t>
  </si>
  <si>
    <t>JOHNY MENDES SILVA</t>
  </si>
  <si>
    <t>JOSEVANIA DE PAULA DUQUE</t>
  </si>
  <si>
    <t>JULIO CESAR COTA TRINDADE</t>
  </si>
  <si>
    <t>JUSSARA FREITAS BRANDAO</t>
  </si>
  <si>
    <t>KARLA SOARES PEREIRA</t>
  </si>
  <si>
    <t>KELSEN COSTA DA FONSECA</t>
  </si>
  <si>
    <t>LARA ANA QUINTINO DA COSTA</t>
  </si>
  <si>
    <t>LAURA BITTENCOURT PAIVA</t>
  </si>
  <si>
    <t>LUCIENE ANDRADE  DE SOUZA</t>
  </si>
  <si>
    <t>MARCELA CAETANO</t>
  </si>
  <si>
    <t>MARCILON CARDOSO DE OLIVEIRA</t>
  </si>
  <si>
    <t>Ch S.Compras-Informatica</t>
  </si>
  <si>
    <t>MARCOS DE CARVALHO CAMBRAIA</t>
  </si>
  <si>
    <t>MARIO CERQUEIRA DE CARVALHO</t>
  </si>
  <si>
    <t>MARIO LUCIO FREITAS SCHMITZ</t>
  </si>
  <si>
    <t>MARLENE RODRIGUES NASCIMENTO DE OLIVEIRA</t>
  </si>
  <si>
    <t>Auxiliar de limpeza</t>
  </si>
  <si>
    <t>MOISÉS ABDON COPPE</t>
  </si>
  <si>
    <t>NEUSA NAZARE DE MOURA</t>
  </si>
  <si>
    <t>PABLO DIEGO SILVA DE SOUZA JORGE</t>
  </si>
  <si>
    <t>Bibliotecario</t>
  </si>
  <si>
    <t>PLINIO PEREIRA DA SILVA</t>
  </si>
  <si>
    <t>ASSESSOR ADMINISTRATIVO I</t>
  </si>
  <si>
    <t>PRISCILLA OLIVEIRA AMARAL</t>
  </si>
  <si>
    <t>RAQUEL DOS SANTOS COSTA</t>
  </si>
  <si>
    <t>REJANE CRISTINA ALFEU DO CARMO MARTINS</t>
  </si>
  <si>
    <t>RENATA DE OLIVEIRA CURTO</t>
  </si>
  <si>
    <t>RENATO AURELIO FONSECA</t>
  </si>
  <si>
    <t>CHEF.SERV.DÍV.ATIV.EXEC.FISCAL</t>
  </si>
  <si>
    <t>ROGERIO DE ASSIS FERNANDES</t>
  </si>
  <si>
    <t>ROSANGELA APARECIDA LEAL</t>
  </si>
  <si>
    <t>CHEFE SEÇÃO DIV.ATIVA/EXECUCÃO</t>
  </si>
  <si>
    <t>ROSELITA DE ASSIS BOWEN</t>
  </si>
  <si>
    <t>ROSELY HERINGER GOMES</t>
  </si>
  <si>
    <t>ROSILANIA APARECIDA LEITE SILVA</t>
  </si>
  <si>
    <t>ROSILENE ALMEIDA SANTOS</t>
  </si>
  <si>
    <t>SERGIO DOS SANTOS REDA</t>
  </si>
  <si>
    <t>SILOEL CARVALHO BATISTA</t>
  </si>
  <si>
    <t>Ch Sec Financ.e Contábil</t>
  </si>
  <si>
    <t>SIMONE DE SOUZA NASCIMENTO</t>
  </si>
  <si>
    <t>SONIA DALSECO</t>
  </si>
  <si>
    <t>Assist. Administrativo</t>
  </si>
  <si>
    <t>STEFANY VAZ DESPINOY</t>
  </si>
  <si>
    <t>CHEF.SERV.COMISSÃO/ACOLHIMENTO</t>
  </si>
  <si>
    <t>TAMIRES DE CARVALHO SANTOS</t>
  </si>
  <si>
    <t>THIAGO MARTINS DE MOURA</t>
  </si>
  <si>
    <t>Assessor da Diretoria</t>
  </si>
  <si>
    <t>VICENTE DE PAULA LIMA</t>
  </si>
  <si>
    <t>WANESSA DE CASSIA FERREIRA</t>
  </si>
  <si>
    <t>Cargo Inicial</t>
  </si>
  <si>
    <t>Cargo Atual / Cargo Comissionado</t>
  </si>
  <si>
    <t>Salário</t>
  </si>
  <si>
    <t>Gratificação</t>
  </si>
  <si>
    <t>Anuênio</t>
  </si>
  <si>
    <t>Remuneração Total</t>
  </si>
  <si>
    <t>LUIZ AURELIO CAETANO</t>
  </si>
  <si>
    <t>INSPETOR</t>
  </si>
  <si>
    <t>FISCAL - Licença s/ remuneração</t>
  </si>
  <si>
    <t>Supervisor de Fiscalização</t>
  </si>
  <si>
    <t>Auxiliar Administrativo</t>
  </si>
  <si>
    <t>Motorista</t>
  </si>
  <si>
    <t>Técnico Informática</t>
  </si>
  <si>
    <t>Coordenador Administrativo</t>
  </si>
  <si>
    <t>Design</t>
  </si>
  <si>
    <t>Bibliotecário</t>
  </si>
  <si>
    <t>Assessor Administrativo I</t>
  </si>
  <si>
    <t>Chefe do Serviço de Dívida Ativa e Execução Fiscal</t>
  </si>
  <si>
    <t>Chefe de Contabilidade</t>
  </si>
  <si>
    <t>Chefe do serviço de Comissão de Acolhimento</t>
  </si>
  <si>
    <t>Copeira - Aposentada por invalidez</t>
  </si>
  <si>
    <t>Auxiliar administrativo I - Licença s/ remuneração</t>
  </si>
  <si>
    <t>Fiscal - Auxílio Doença</t>
  </si>
  <si>
    <t>TEREZA CAROLINE BARBARA RODRIGUES DIAS</t>
  </si>
  <si>
    <t>ASSESSOR. ADMIN. I</t>
  </si>
  <si>
    <t>HUGO ELISEU RODRIGUES SILVA</t>
  </si>
  <si>
    <t>Assessora Administrativa I</t>
  </si>
  <si>
    <t>CHEFE SEÇÃO DE RECURSOS HUMANOS</t>
  </si>
  <si>
    <t>NATALIA APARECIDA DA SILVA BOMTEMPO</t>
  </si>
  <si>
    <t>DANIELLE CARVALHO SCORALICK COUTINHO</t>
  </si>
  <si>
    <t>Chefe de Comunicação</t>
  </si>
  <si>
    <t>DAVI ALVARES CARVALHO</t>
  </si>
  <si>
    <t>KATIA NOMURA SAKATA</t>
  </si>
  <si>
    <t>Assessor Administrativo II</t>
  </si>
  <si>
    <t>Carga Horária</t>
  </si>
  <si>
    <t>40h semanais</t>
  </si>
  <si>
    <t>20h semanais</t>
  </si>
  <si>
    <t>30h semanais</t>
  </si>
  <si>
    <t xml:space="preserve"> - </t>
  </si>
</sst>
</file>

<file path=xl/styles.xml><?xml version="1.0" encoding="utf-8"?>
<styleSheet xmlns="http://schemas.openxmlformats.org/spreadsheetml/2006/main">
  <numFmts count="4">
    <numFmt numFmtId="164" formatCode="_-* #,##0_-;\-* #,##0_-;_-* &quot;-&quot;_-;_-@_-"/>
    <numFmt numFmtId="165" formatCode="_-&quot;R$&quot;\ * #,##0.00_-;\-&quot;R$&quot;\ * #,##0.00_-;_-&quot;R$&quot;\ * &quot;-&quot;??_-;_-@_-"/>
    <numFmt numFmtId="166" formatCode="_-* #,##0.00_-;\-* #,##0.00_-;_-* &quot;-&quot;??_-;_-@_-"/>
    <numFmt numFmtId="167" formatCode="00000"/>
  </numFmts>
  <fonts count="8">
    <font>
      <sz val="11"/>
      <color rgb="FF000000"/>
      <name val="Calibri"/>
    </font>
    <font>
      <sz val="11"/>
      <color rgb="FF000000"/>
      <name val="Calibri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 applyNumberFormat="0"/>
    <xf numFmtId="0" fontId="3" fillId="0" borderId="1" applyNumberFormat="0" applyFill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8" xfId="0" applyFont="1" applyBorder="1"/>
    <xf numFmtId="0" fontId="5" fillId="0" borderId="11" xfId="1" applyFont="1" applyBorder="1" applyAlignment="1">
      <alignment horizontal="left"/>
    </xf>
    <xf numFmtId="0" fontId="5" fillId="0" borderId="2" xfId="1" applyFont="1" applyBorder="1" applyAlignment="1">
      <alignment horizontal="left"/>
    </xf>
    <xf numFmtId="0" fontId="5" fillId="0" borderId="6" xfId="1" applyFont="1" applyBorder="1" applyAlignment="1">
      <alignment horizontal="left"/>
    </xf>
    <xf numFmtId="0" fontId="4" fillId="0" borderId="7" xfId="4" applyNumberFormat="1" applyFont="1" applyBorder="1" applyAlignment="1">
      <alignment horizontal="left"/>
    </xf>
    <xf numFmtId="167" fontId="4" fillId="0" borderId="8" xfId="5" applyNumberFormat="1" applyFont="1" applyBorder="1" applyAlignment="1">
      <alignment horizontal="left"/>
    </xf>
    <xf numFmtId="14" fontId="5" fillId="0" borderId="11" xfId="2" applyNumberFormat="1" applyFont="1" applyBorder="1" applyAlignment="1">
      <alignment horizontal="center" vertical="center"/>
    </xf>
    <xf numFmtId="14" fontId="5" fillId="0" borderId="2" xfId="2" applyNumberFormat="1" applyFont="1" applyBorder="1" applyAlignment="1">
      <alignment horizontal="center" vertical="center"/>
    </xf>
    <xf numFmtId="14" fontId="5" fillId="0" borderId="6" xfId="2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  <protection locked="0"/>
    </xf>
    <xf numFmtId="0" fontId="6" fillId="2" borderId="8" xfId="0" applyFont="1" applyFill="1" applyBorder="1" applyAlignment="1">
      <alignment horizontal="center" vertical="center"/>
    </xf>
    <xf numFmtId="165" fontId="6" fillId="2" borderId="8" xfId="0" applyNumberFormat="1" applyFont="1" applyFill="1" applyBorder="1" applyAlignment="1" applyProtection="1">
      <alignment horizontal="center" vertical="center"/>
      <protection locked="0"/>
    </xf>
    <xf numFmtId="165" fontId="6" fillId="2" borderId="9" xfId="0" applyNumberFormat="1" applyFont="1" applyFill="1" applyBorder="1" applyAlignment="1" applyProtection="1">
      <alignment horizontal="center" vertical="center"/>
      <protection locked="0"/>
    </xf>
    <xf numFmtId="0" fontId="7" fillId="0" borderId="2" xfId="1" applyFont="1" applyBorder="1" applyAlignment="1">
      <alignment horizontal="left"/>
    </xf>
    <xf numFmtId="14" fontId="7" fillId="0" borderId="2" xfId="2" applyNumberFormat="1" applyFont="1" applyBorder="1" applyAlignment="1">
      <alignment horizontal="center"/>
    </xf>
    <xf numFmtId="0" fontId="0" fillId="0" borderId="2" xfId="0" applyBorder="1" applyProtection="1">
      <protection locked="0"/>
    </xf>
    <xf numFmtId="165" fontId="0" fillId="0" borderId="2" xfId="0" applyNumberFormat="1" applyBorder="1" applyProtection="1">
      <protection locked="0"/>
    </xf>
    <xf numFmtId="165" fontId="0" fillId="0" borderId="2" xfId="0" applyNumberFormat="1" applyBorder="1"/>
    <xf numFmtId="0" fontId="0" fillId="0" borderId="2" xfId="0" applyBorder="1"/>
    <xf numFmtId="165" fontId="5" fillId="0" borderId="2" xfId="3" applyNumberFormat="1" applyFont="1" applyBorder="1" applyAlignment="1">
      <alignment horizontal="right"/>
    </xf>
    <xf numFmtId="165" fontId="7" fillId="0" borderId="2" xfId="3" applyNumberFormat="1" applyFont="1" applyFill="1" applyBorder="1" applyAlignment="1">
      <alignment horizontal="right"/>
    </xf>
    <xf numFmtId="0" fontId="5" fillId="0" borderId="2" xfId="0" applyFont="1" applyBorder="1"/>
    <xf numFmtId="165" fontId="5" fillId="0" borderId="6" xfId="3" applyNumberFormat="1" applyFont="1" applyBorder="1" applyAlignment="1">
      <alignment horizontal="right"/>
    </xf>
    <xf numFmtId="0" fontId="0" fillId="0" borderId="8" xfId="0" applyBorder="1"/>
    <xf numFmtId="165" fontId="4" fillId="0" borderId="8" xfId="6" applyNumberFormat="1" applyFont="1" applyBorder="1" applyAlignment="1">
      <alignment horizontal="right"/>
    </xf>
    <xf numFmtId="0" fontId="0" fillId="0" borderId="11" xfId="0" applyBorder="1"/>
    <xf numFmtId="165" fontId="5" fillId="0" borderId="11" xfId="3" applyNumberFormat="1" applyFont="1" applyBorder="1" applyAlignment="1">
      <alignment horizontal="right"/>
    </xf>
    <xf numFmtId="165" fontId="0" fillId="0" borderId="11" xfId="0" applyNumberFormat="1" applyBorder="1"/>
    <xf numFmtId="0" fontId="0" fillId="0" borderId="6" xfId="0" applyBorder="1" applyProtection="1">
      <protection locked="0"/>
    </xf>
    <xf numFmtId="165" fontId="0" fillId="0" borderId="6" xfId="0" applyNumberFormat="1" applyBorder="1"/>
    <xf numFmtId="14" fontId="5" fillId="0" borderId="2" xfId="2" applyNumberFormat="1" applyFont="1" applyBorder="1" applyAlignment="1">
      <alignment horizontal="center"/>
    </xf>
    <xf numFmtId="165" fontId="4" fillId="0" borderId="8" xfId="0" applyNumberFormat="1" applyFont="1" applyBorder="1"/>
    <xf numFmtId="0" fontId="5" fillId="3" borderId="10" xfId="1" applyFont="1" applyFill="1" applyBorder="1" applyAlignment="1">
      <alignment horizontal="left"/>
    </xf>
    <xf numFmtId="0" fontId="5" fillId="3" borderId="3" xfId="1" applyFont="1" applyFill="1" applyBorder="1" applyAlignment="1">
      <alignment horizontal="left"/>
    </xf>
    <xf numFmtId="0" fontId="7" fillId="3" borderId="3" xfId="1" applyFont="1" applyFill="1" applyBorder="1" applyAlignment="1">
      <alignment horizontal="left"/>
    </xf>
    <xf numFmtId="0" fontId="5" fillId="3" borderId="5" xfId="1" applyFont="1" applyFill="1" applyBorder="1" applyAlignment="1">
      <alignment horizontal="left"/>
    </xf>
    <xf numFmtId="0" fontId="0" fillId="0" borderId="4" xfId="0" applyBorder="1"/>
    <xf numFmtId="0" fontId="0" fillId="0" borderId="13" xfId="0" applyBorder="1"/>
    <xf numFmtId="0" fontId="0" fillId="0" borderId="9" xfId="0" applyBorder="1"/>
    <xf numFmtId="0" fontId="0" fillId="0" borderId="12" xfId="0" applyBorder="1"/>
  </cellXfs>
  <cellStyles count="7">
    <cellStyle name="Moeda" xfId="4" builtinId="4"/>
    <cellStyle name="Normal" xfId="0" builtinId="0"/>
    <cellStyle name="Porcentagem" xfId="3" builtinId="5"/>
    <cellStyle name="Separador de milhares" xfId="6" builtinId="3"/>
    <cellStyle name="Separador de milhares [0]" xfId="5" builtinId="6"/>
    <cellStyle name="Título" xfId="2" builtinId="15"/>
    <cellStyle name="Título 1" xfId="1" builtinId="1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8"/>
  <sheetViews>
    <sheetView tabSelected="1" workbookViewId="0">
      <pane ySplit="1" topLeftCell="A23" activePane="bottomLeft" state="frozen"/>
      <selection pane="bottomLeft" activeCell="C36" sqref="C36"/>
    </sheetView>
  </sheetViews>
  <sheetFormatPr defaultRowHeight="15"/>
  <cols>
    <col min="1" max="1" width="44.85546875" bestFit="1" customWidth="1"/>
    <col min="2" max="2" width="14.140625" bestFit="1" customWidth="1"/>
    <col min="3" max="3" width="46" bestFit="1" customWidth="1"/>
    <col min="4" max="4" width="45.5703125" bestFit="1" customWidth="1"/>
    <col min="5" max="5" width="14.28515625" bestFit="1" customWidth="1"/>
    <col min="6" max="6" width="17.7109375" bestFit="1" customWidth="1"/>
    <col min="7" max="7" width="14.5703125" bestFit="1" customWidth="1"/>
    <col min="8" max="8" width="24.28515625" bestFit="1" customWidth="1"/>
    <col min="9" max="9" width="18.85546875" bestFit="1" customWidth="1"/>
  </cols>
  <sheetData>
    <row r="1" spans="1:9" ht="15.75" thickBot="1">
      <c r="A1" s="10" t="s">
        <v>0</v>
      </c>
      <c r="B1" s="11" t="s">
        <v>1</v>
      </c>
      <c r="C1" s="12" t="s">
        <v>95</v>
      </c>
      <c r="D1" s="12" t="s">
        <v>96</v>
      </c>
      <c r="E1" s="13" t="s">
        <v>97</v>
      </c>
      <c r="F1" s="13" t="s">
        <v>98</v>
      </c>
      <c r="G1" s="13" t="s">
        <v>99</v>
      </c>
      <c r="H1" s="13" t="s">
        <v>100</v>
      </c>
      <c r="I1" s="14" t="s">
        <v>129</v>
      </c>
    </row>
    <row r="2" spans="1:9">
      <c r="A2" s="34" t="s">
        <v>2</v>
      </c>
      <c r="B2" s="7">
        <v>36607</v>
      </c>
      <c r="C2" s="27" t="s">
        <v>3</v>
      </c>
      <c r="D2" s="2" t="s">
        <v>3</v>
      </c>
      <c r="E2" s="28">
        <v>1976.07</v>
      </c>
      <c r="F2" s="29">
        <v>0</v>
      </c>
      <c r="G2" s="29">
        <v>671.86</v>
      </c>
      <c r="H2" s="29">
        <f t="shared" ref="H2:H35" si="0">SUM(E2:G2)</f>
        <v>2647.93</v>
      </c>
      <c r="I2" s="41" t="s">
        <v>130</v>
      </c>
    </row>
    <row r="3" spans="1:9">
      <c r="A3" s="35" t="s">
        <v>4</v>
      </c>
      <c r="B3" s="8">
        <v>42814</v>
      </c>
      <c r="C3" s="20" t="s">
        <v>104</v>
      </c>
      <c r="D3" s="3" t="s">
        <v>5</v>
      </c>
      <c r="E3" s="21">
        <v>6377.83</v>
      </c>
      <c r="F3" s="19">
        <v>0</v>
      </c>
      <c r="G3" s="19">
        <v>0</v>
      </c>
      <c r="H3" s="19">
        <f t="shared" si="0"/>
        <v>6377.83</v>
      </c>
      <c r="I3" s="38" t="s">
        <v>131</v>
      </c>
    </row>
    <row r="4" spans="1:9">
      <c r="A4" s="35" t="s">
        <v>6</v>
      </c>
      <c r="B4" s="8">
        <v>34743</v>
      </c>
      <c r="C4" s="17" t="s">
        <v>7</v>
      </c>
      <c r="D4" s="3" t="s">
        <v>7</v>
      </c>
      <c r="E4" s="21">
        <v>3393.09</v>
      </c>
      <c r="F4" s="19">
        <v>0</v>
      </c>
      <c r="G4" s="19">
        <v>1492.96</v>
      </c>
      <c r="H4" s="19">
        <f t="shared" si="0"/>
        <v>4886.05</v>
      </c>
      <c r="I4" s="38" t="s">
        <v>130</v>
      </c>
    </row>
    <row r="5" spans="1:9">
      <c r="A5" s="35" t="s">
        <v>8</v>
      </c>
      <c r="B5" s="8">
        <v>33305</v>
      </c>
      <c r="C5" s="20" t="s">
        <v>7</v>
      </c>
      <c r="D5" s="3" t="s">
        <v>7</v>
      </c>
      <c r="E5" s="21">
        <v>3393.09</v>
      </c>
      <c r="F5" s="19">
        <v>0</v>
      </c>
      <c r="G5" s="19">
        <v>1696.55</v>
      </c>
      <c r="H5" s="19">
        <f t="shared" si="0"/>
        <v>5089.6400000000003</v>
      </c>
      <c r="I5" s="38" t="s">
        <v>130</v>
      </c>
    </row>
    <row r="6" spans="1:9">
      <c r="A6" s="35" t="s">
        <v>9</v>
      </c>
      <c r="B6" s="8">
        <v>32195</v>
      </c>
      <c r="C6" s="20" t="s">
        <v>105</v>
      </c>
      <c r="D6" s="3" t="s">
        <v>10</v>
      </c>
      <c r="E6" s="21">
        <v>4613.3</v>
      </c>
      <c r="F6" s="19">
        <v>0</v>
      </c>
      <c r="G6" s="19">
        <v>2306.65</v>
      </c>
      <c r="H6" s="19">
        <f t="shared" si="0"/>
        <v>6919.9500000000007</v>
      </c>
      <c r="I6" s="38" t="s">
        <v>130</v>
      </c>
    </row>
    <row r="7" spans="1:9">
      <c r="A7" s="35" t="s">
        <v>11</v>
      </c>
      <c r="B7" s="8">
        <v>42814</v>
      </c>
      <c r="C7" s="20" t="s">
        <v>105</v>
      </c>
      <c r="D7" s="3" t="s">
        <v>12</v>
      </c>
      <c r="E7" s="21">
        <v>2232.3000000000002</v>
      </c>
      <c r="F7" s="19">
        <v>0</v>
      </c>
      <c r="G7" s="19">
        <v>0</v>
      </c>
      <c r="H7" s="19">
        <f t="shared" si="0"/>
        <v>2232.3000000000002</v>
      </c>
      <c r="I7" s="38" t="s">
        <v>130</v>
      </c>
    </row>
    <row r="8" spans="1:9">
      <c r="A8" s="35" t="s">
        <v>13</v>
      </c>
      <c r="B8" s="8">
        <v>36542</v>
      </c>
      <c r="C8" s="17" t="s">
        <v>12</v>
      </c>
      <c r="D8" s="3" t="s">
        <v>12</v>
      </c>
      <c r="E8" s="21">
        <v>2232.3000000000002</v>
      </c>
      <c r="F8" s="19">
        <v>0</v>
      </c>
      <c r="G8" s="19">
        <v>758.98</v>
      </c>
      <c r="H8" s="19">
        <f t="shared" si="0"/>
        <v>2991.28</v>
      </c>
      <c r="I8" s="38" t="s">
        <v>130</v>
      </c>
    </row>
    <row r="9" spans="1:9">
      <c r="A9" s="35" t="s">
        <v>14</v>
      </c>
      <c r="B9" s="8">
        <v>42814</v>
      </c>
      <c r="C9" s="17" t="s">
        <v>12</v>
      </c>
      <c r="D9" s="3" t="s">
        <v>12</v>
      </c>
      <c r="E9" s="21">
        <v>2232.3000000000002</v>
      </c>
      <c r="F9" s="19">
        <v>0</v>
      </c>
      <c r="G9" s="19">
        <v>0</v>
      </c>
      <c r="H9" s="19">
        <f t="shared" si="0"/>
        <v>2232.3000000000002</v>
      </c>
      <c r="I9" s="38" t="s">
        <v>130</v>
      </c>
    </row>
    <row r="10" spans="1:9">
      <c r="A10" s="35" t="s">
        <v>15</v>
      </c>
      <c r="B10" s="8">
        <v>35555</v>
      </c>
      <c r="C10" s="17" t="s">
        <v>12</v>
      </c>
      <c r="D10" s="3" t="s">
        <v>12</v>
      </c>
      <c r="E10" s="21">
        <v>2232.3000000000002</v>
      </c>
      <c r="F10" s="19">
        <v>0</v>
      </c>
      <c r="G10" s="19">
        <v>848.27</v>
      </c>
      <c r="H10" s="19">
        <f t="shared" si="0"/>
        <v>3080.57</v>
      </c>
      <c r="I10" s="38" t="s">
        <v>130</v>
      </c>
    </row>
    <row r="11" spans="1:9">
      <c r="A11" s="35" t="s">
        <v>16</v>
      </c>
      <c r="B11" s="8">
        <v>39895</v>
      </c>
      <c r="C11" s="17" t="s">
        <v>17</v>
      </c>
      <c r="D11" s="3" t="s">
        <v>17</v>
      </c>
      <c r="E11" s="21">
        <v>1768.05</v>
      </c>
      <c r="F11" s="19">
        <v>464.25</v>
      </c>
      <c r="G11" s="19">
        <v>282.89</v>
      </c>
      <c r="H11" s="19">
        <f t="shared" si="0"/>
        <v>2515.19</v>
      </c>
      <c r="I11" s="38" t="s">
        <v>132</v>
      </c>
    </row>
    <row r="12" spans="1:9">
      <c r="A12" s="35" t="s">
        <v>124</v>
      </c>
      <c r="B12" s="8">
        <v>42828</v>
      </c>
      <c r="C12" s="20" t="s">
        <v>125</v>
      </c>
      <c r="D12" s="20" t="s">
        <v>125</v>
      </c>
      <c r="E12" s="21">
        <v>5357.4</v>
      </c>
      <c r="F12" s="19">
        <v>0</v>
      </c>
      <c r="G12" s="19">
        <v>0</v>
      </c>
      <c r="H12" s="19">
        <f t="shared" si="0"/>
        <v>5357.4</v>
      </c>
      <c r="I12" s="38" t="s">
        <v>130</v>
      </c>
    </row>
    <row r="13" spans="1:9">
      <c r="A13" s="35" t="s">
        <v>126</v>
      </c>
      <c r="B13" s="8">
        <v>42828</v>
      </c>
      <c r="C13" s="20" t="s">
        <v>7</v>
      </c>
      <c r="D13" s="20" t="s">
        <v>7</v>
      </c>
      <c r="E13" s="21">
        <v>3393.09</v>
      </c>
      <c r="F13" s="19">
        <v>0</v>
      </c>
      <c r="G13" s="19">
        <v>0</v>
      </c>
      <c r="H13" s="19">
        <f t="shared" si="0"/>
        <v>3393.09</v>
      </c>
      <c r="I13" s="38" t="s">
        <v>130</v>
      </c>
    </row>
    <row r="14" spans="1:9">
      <c r="A14" s="35" t="s">
        <v>18</v>
      </c>
      <c r="B14" s="8">
        <v>35856</v>
      </c>
      <c r="C14" s="17" t="s">
        <v>19</v>
      </c>
      <c r="D14" s="3" t="s">
        <v>115</v>
      </c>
      <c r="E14" s="21">
        <v>0</v>
      </c>
      <c r="F14" s="19">
        <v>0</v>
      </c>
      <c r="G14" s="19">
        <v>0</v>
      </c>
      <c r="H14" s="19">
        <f t="shared" si="0"/>
        <v>0</v>
      </c>
      <c r="I14" s="38" t="s">
        <v>133</v>
      </c>
    </row>
    <row r="15" spans="1:9">
      <c r="A15" s="35" t="s">
        <v>20</v>
      </c>
      <c r="B15" s="8">
        <v>33197</v>
      </c>
      <c r="C15" s="20" t="s">
        <v>105</v>
      </c>
      <c r="D15" s="3" t="s">
        <v>21</v>
      </c>
      <c r="E15" s="21">
        <v>2827.58</v>
      </c>
      <c r="F15" s="19">
        <v>1785.72</v>
      </c>
      <c r="G15" s="19">
        <v>1413.79</v>
      </c>
      <c r="H15" s="19">
        <f t="shared" si="0"/>
        <v>6027.09</v>
      </c>
      <c r="I15" s="38" t="s">
        <v>130</v>
      </c>
    </row>
    <row r="16" spans="1:9">
      <c r="A16" s="35" t="s">
        <v>22</v>
      </c>
      <c r="B16" s="8">
        <v>42796</v>
      </c>
      <c r="C16" s="17" t="s">
        <v>23</v>
      </c>
      <c r="D16" s="3" t="s">
        <v>23</v>
      </c>
      <c r="E16" s="21">
        <v>3720.5</v>
      </c>
      <c r="F16" s="19">
        <v>0</v>
      </c>
      <c r="G16" s="19">
        <v>0</v>
      </c>
      <c r="H16" s="19">
        <f t="shared" si="0"/>
        <v>3720.5</v>
      </c>
      <c r="I16" s="38" t="s">
        <v>130</v>
      </c>
    </row>
    <row r="17" spans="1:9">
      <c r="A17" s="35" t="s">
        <v>24</v>
      </c>
      <c r="B17" s="8">
        <v>34092</v>
      </c>
      <c r="C17" s="17" t="s">
        <v>12</v>
      </c>
      <c r="D17" s="3" t="s">
        <v>12</v>
      </c>
      <c r="E17" s="21">
        <v>2232.3000000000002</v>
      </c>
      <c r="F17" s="19">
        <v>0</v>
      </c>
      <c r="G17" s="19">
        <v>1026.8599999999999</v>
      </c>
      <c r="H17" s="19">
        <f t="shared" si="0"/>
        <v>3259.16</v>
      </c>
      <c r="I17" s="38" t="s">
        <v>130</v>
      </c>
    </row>
    <row r="18" spans="1:9">
      <c r="A18" s="35" t="s">
        <v>25</v>
      </c>
      <c r="B18" s="8">
        <v>39601</v>
      </c>
      <c r="C18" s="20" t="s">
        <v>106</v>
      </c>
      <c r="D18" s="3" t="s">
        <v>106</v>
      </c>
      <c r="E18" s="21">
        <v>2334.2199999999998</v>
      </c>
      <c r="F18" s="19">
        <v>2279.08</v>
      </c>
      <c r="G18" s="19">
        <v>373.48</v>
      </c>
      <c r="H18" s="19">
        <f t="shared" si="0"/>
        <v>4986.7799999999988</v>
      </c>
      <c r="I18" s="38" t="s">
        <v>130</v>
      </c>
    </row>
    <row r="19" spans="1:9">
      <c r="A19" s="35" t="s">
        <v>26</v>
      </c>
      <c r="B19" s="8">
        <v>32566</v>
      </c>
      <c r="C19" s="17" t="s">
        <v>12</v>
      </c>
      <c r="D19" s="3" t="s">
        <v>12</v>
      </c>
      <c r="E19" s="21">
        <v>2232.3000000000002</v>
      </c>
      <c r="F19" s="19">
        <v>0</v>
      </c>
      <c r="G19" s="19">
        <v>1116.1500000000001</v>
      </c>
      <c r="H19" s="19">
        <f t="shared" si="0"/>
        <v>3348.4500000000003</v>
      </c>
      <c r="I19" s="38" t="s">
        <v>130</v>
      </c>
    </row>
    <row r="20" spans="1:9">
      <c r="A20" s="35" t="s">
        <v>27</v>
      </c>
      <c r="B20" s="8">
        <v>33462</v>
      </c>
      <c r="C20" s="20" t="s">
        <v>3</v>
      </c>
      <c r="D20" s="3" t="s">
        <v>28</v>
      </c>
      <c r="E20" s="21">
        <v>4613.3</v>
      </c>
      <c r="F20" s="19">
        <v>0</v>
      </c>
      <c r="G20" s="19">
        <v>2306.65</v>
      </c>
      <c r="H20" s="19">
        <f t="shared" si="0"/>
        <v>6919.9500000000007</v>
      </c>
      <c r="I20" s="38" t="s">
        <v>130</v>
      </c>
    </row>
    <row r="21" spans="1:9">
      <c r="A21" s="35" t="s">
        <v>29</v>
      </c>
      <c r="B21" s="8">
        <v>42814</v>
      </c>
      <c r="C21" s="17" t="s">
        <v>12</v>
      </c>
      <c r="D21" s="3" t="s">
        <v>12</v>
      </c>
      <c r="E21" s="21">
        <v>2232.3000000000002</v>
      </c>
      <c r="F21" s="19">
        <v>0</v>
      </c>
      <c r="G21" s="19">
        <v>0</v>
      </c>
      <c r="H21" s="19">
        <f t="shared" si="0"/>
        <v>2232.3000000000002</v>
      </c>
      <c r="I21" s="38" t="s">
        <v>130</v>
      </c>
    </row>
    <row r="22" spans="1:9">
      <c r="A22" s="35" t="s">
        <v>30</v>
      </c>
      <c r="B22" s="8">
        <v>42825</v>
      </c>
      <c r="C22" s="20" t="s">
        <v>128</v>
      </c>
      <c r="D22" s="3" t="s">
        <v>31</v>
      </c>
      <c r="E22" s="21">
        <v>2833.4</v>
      </c>
      <c r="F22" s="19">
        <v>0</v>
      </c>
      <c r="G22" s="19">
        <v>0</v>
      </c>
      <c r="H22" s="19">
        <f t="shared" si="0"/>
        <v>2833.4</v>
      </c>
      <c r="I22" s="38" t="s">
        <v>130</v>
      </c>
    </row>
    <row r="23" spans="1:9">
      <c r="A23" s="35" t="s">
        <v>32</v>
      </c>
      <c r="B23" s="8">
        <v>34736</v>
      </c>
      <c r="C23" s="17" t="s">
        <v>7</v>
      </c>
      <c r="D23" s="3" t="s">
        <v>7</v>
      </c>
      <c r="E23" s="21">
        <v>3393.09</v>
      </c>
      <c r="F23" s="19">
        <v>0</v>
      </c>
      <c r="G23" s="19">
        <v>1492.96</v>
      </c>
      <c r="H23" s="19">
        <f t="shared" si="0"/>
        <v>4886.05</v>
      </c>
      <c r="I23" s="38" t="s">
        <v>130</v>
      </c>
    </row>
    <row r="24" spans="1:9">
      <c r="A24" s="35" t="s">
        <v>33</v>
      </c>
      <c r="B24" s="8">
        <v>34806</v>
      </c>
      <c r="C24" s="17" t="s">
        <v>7</v>
      </c>
      <c r="D24" s="3" t="s">
        <v>7</v>
      </c>
      <c r="E24" s="21">
        <v>3393.09</v>
      </c>
      <c r="F24" s="19">
        <v>0</v>
      </c>
      <c r="G24" s="19">
        <v>1492.96</v>
      </c>
      <c r="H24" s="19">
        <f t="shared" si="0"/>
        <v>4886.05</v>
      </c>
      <c r="I24" s="38" t="s">
        <v>130</v>
      </c>
    </row>
    <row r="25" spans="1:9">
      <c r="A25" s="35" t="s">
        <v>34</v>
      </c>
      <c r="B25" s="8">
        <v>40987</v>
      </c>
      <c r="C25" s="20" t="s">
        <v>35</v>
      </c>
      <c r="D25" s="3" t="s">
        <v>35</v>
      </c>
      <c r="E25" s="21">
        <v>1768.05</v>
      </c>
      <c r="F25" s="19">
        <v>2696.48</v>
      </c>
      <c r="G25" s="19">
        <v>176.81</v>
      </c>
      <c r="H25" s="19">
        <f t="shared" si="0"/>
        <v>4641.34</v>
      </c>
      <c r="I25" s="38" t="s">
        <v>130</v>
      </c>
    </row>
    <row r="26" spans="1:9">
      <c r="A26" s="35" t="s">
        <v>36</v>
      </c>
      <c r="B26" s="8">
        <v>39925</v>
      </c>
      <c r="C26" s="20" t="s">
        <v>107</v>
      </c>
      <c r="D26" s="3" t="s">
        <v>37</v>
      </c>
      <c r="E26" s="21">
        <v>6377.83</v>
      </c>
      <c r="F26" s="19">
        <v>0</v>
      </c>
      <c r="G26" s="19">
        <v>1020.45</v>
      </c>
      <c r="H26" s="19">
        <f t="shared" si="0"/>
        <v>7398.28</v>
      </c>
      <c r="I26" s="38" t="s">
        <v>130</v>
      </c>
    </row>
    <row r="27" spans="1:9">
      <c r="A27" s="35" t="s">
        <v>38</v>
      </c>
      <c r="B27" s="8">
        <v>42821</v>
      </c>
      <c r="C27" s="17" t="s">
        <v>23</v>
      </c>
      <c r="D27" s="3" t="s">
        <v>23</v>
      </c>
      <c r="E27" s="21">
        <v>3720.5</v>
      </c>
      <c r="F27" s="19">
        <v>0</v>
      </c>
      <c r="G27" s="19">
        <v>0</v>
      </c>
      <c r="H27" s="19">
        <f t="shared" si="0"/>
        <v>3720.5</v>
      </c>
      <c r="I27" s="38" t="s">
        <v>130</v>
      </c>
    </row>
    <row r="28" spans="1:9">
      <c r="A28" s="35" t="s">
        <v>39</v>
      </c>
      <c r="B28" s="8">
        <v>42814</v>
      </c>
      <c r="C28" s="20" t="s">
        <v>108</v>
      </c>
      <c r="D28" s="3" t="s">
        <v>40</v>
      </c>
      <c r="E28" s="21">
        <v>11204.31</v>
      </c>
      <c r="F28" s="19">
        <v>0</v>
      </c>
      <c r="G28" s="19">
        <v>0</v>
      </c>
      <c r="H28" s="19">
        <f t="shared" si="0"/>
        <v>11204.31</v>
      </c>
      <c r="I28" s="38" t="s">
        <v>130</v>
      </c>
    </row>
    <row r="29" spans="1:9">
      <c r="A29" s="35" t="s">
        <v>41</v>
      </c>
      <c r="B29" s="8">
        <v>37378</v>
      </c>
      <c r="C29" s="17" t="s">
        <v>7</v>
      </c>
      <c r="D29" s="3" t="s">
        <v>7</v>
      </c>
      <c r="E29" s="21">
        <v>3393.09</v>
      </c>
      <c r="F29" s="19">
        <v>0</v>
      </c>
      <c r="G29" s="19">
        <v>950.07</v>
      </c>
      <c r="H29" s="19">
        <f t="shared" si="0"/>
        <v>4343.16</v>
      </c>
      <c r="I29" s="38" t="s">
        <v>130</v>
      </c>
    </row>
    <row r="30" spans="1:9">
      <c r="A30" s="35" t="s">
        <v>42</v>
      </c>
      <c r="B30" s="8">
        <v>39573</v>
      </c>
      <c r="C30" s="17" t="s">
        <v>12</v>
      </c>
      <c r="D30" s="3" t="s">
        <v>12</v>
      </c>
      <c r="E30" s="21">
        <v>2232.3000000000002</v>
      </c>
      <c r="F30" s="19">
        <v>0</v>
      </c>
      <c r="G30" s="19">
        <v>357.17</v>
      </c>
      <c r="H30" s="19">
        <f t="shared" si="0"/>
        <v>2589.4700000000003</v>
      </c>
      <c r="I30" s="38" t="s">
        <v>130</v>
      </c>
    </row>
    <row r="31" spans="1:9">
      <c r="A31" s="35" t="s">
        <v>120</v>
      </c>
      <c r="B31" s="32">
        <v>42828</v>
      </c>
      <c r="C31" s="20" t="s">
        <v>109</v>
      </c>
      <c r="D31" s="3" t="s">
        <v>109</v>
      </c>
      <c r="E31" s="21">
        <v>1000</v>
      </c>
      <c r="F31" s="19">
        <v>0</v>
      </c>
      <c r="G31" s="19">
        <v>0</v>
      </c>
      <c r="H31" s="19">
        <f t="shared" si="0"/>
        <v>1000</v>
      </c>
      <c r="I31" s="38" t="s">
        <v>131</v>
      </c>
    </row>
    <row r="32" spans="1:9">
      <c r="A32" s="35" t="s">
        <v>43</v>
      </c>
      <c r="B32" s="8">
        <v>35765</v>
      </c>
      <c r="C32" s="20" t="s">
        <v>105</v>
      </c>
      <c r="D32" s="3" t="s">
        <v>21</v>
      </c>
      <c r="E32" s="21">
        <v>2827.58</v>
      </c>
      <c r="F32" s="19">
        <v>0</v>
      </c>
      <c r="G32" s="19">
        <v>1074.48</v>
      </c>
      <c r="H32" s="19">
        <f t="shared" si="0"/>
        <v>3902.06</v>
      </c>
      <c r="I32" s="38" t="s">
        <v>130</v>
      </c>
    </row>
    <row r="33" spans="1:9">
      <c r="A33" s="35" t="s">
        <v>44</v>
      </c>
      <c r="B33" s="8">
        <v>40798</v>
      </c>
      <c r="C33" s="17" t="s">
        <v>7</v>
      </c>
      <c r="D33" s="3" t="s">
        <v>7</v>
      </c>
      <c r="E33" s="21">
        <v>3393.09</v>
      </c>
      <c r="F33" s="19">
        <v>0</v>
      </c>
      <c r="G33" s="19">
        <v>339.31</v>
      </c>
      <c r="H33" s="19">
        <f t="shared" si="0"/>
        <v>3732.4</v>
      </c>
      <c r="I33" s="38" t="s">
        <v>130</v>
      </c>
    </row>
    <row r="34" spans="1:9">
      <c r="A34" s="35" t="s">
        <v>45</v>
      </c>
      <c r="B34" s="8">
        <v>35612</v>
      </c>
      <c r="C34" s="17" t="s">
        <v>7</v>
      </c>
      <c r="D34" s="3" t="s">
        <v>7</v>
      </c>
      <c r="E34" s="21">
        <v>3393.09</v>
      </c>
      <c r="F34" s="19">
        <v>0</v>
      </c>
      <c r="G34" s="19">
        <v>1289.3699999999999</v>
      </c>
      <c r="H34" s="19">
        <f t="shared" si="0"/>
        <v>4682.46</v>
      </c>
      <c r="I34" s="38" t="s">
        <v>130</v>
      </c>
    </row>
    <row r="35" spans="1:9">
      <c r="A35" s="35" t="s">
        <v>46</v>
      </c>
      <c r="B35" s="8">
        <v>39573</v>
      </c>
      <c r="C35" s="20" t="s">
        <v>21</v>
      </c>
      <c r="D35" s="3" t="s">
        <v>21</v>
      </c>
      <c r="E35" s="21">
        <v>2827.58</v>
      </c>
      <c r="F35" s="19">
        <v>3550.25</v>
      </c>
      <c r="G35" s="19">
        <v>452.41</v>
      </c>
      <c r="H35" s="19">
        <f t="shared" si="0"/>
        <v>6830.24</v>
      </c>
      <c r="I35" s="38" t="s">
        <v>130</v>
      </c>
    </row>
    <row r="36" spans="1:9">
      <c r="A36" s="35" t="s">
        <v>47</v>
      </c>
      <c r="B36" s="8">
        <v>39895</v>
      </c>
      <c r="C36" s="23" t="s">
        <v>12</v>
      </c>
      <c r="D36" s="3" t="s">
        <v>116</v>
      </c>
      <c r="E36" s="21">
        <v>0</v>
      </c>
      <c r="F36" s="19">
        <v>0</v>
      </c>
      <c r="G36" s="19">
        <v>0</v>
      </c>
      <c r="H36" s="19">
        <v>0</v>
      </c>
      <c r="I36" s="38" t="s">
        <v>133</v>
      </c>
    </row>
    <row r="37" spans="1:9">
      <c r="A37" s="35" t="s">
        <v>48</v>
      </c>
      <c r="B37" s="8">
        <v>41481</v>
      </c>
      <c r="C37" s="17" t="s">
        <v>12</v>
      </c>
      <c r="D37" s="3" t="s">
        <v>12</v>
      </c>
      <c r="E37" s="21">
        <v>2232.3000000000002</v>
      </c>
      <c r="F37" s="19">
        <v>0</v>
      </c>
      <c r="G37" s="19">
        <v>133.94</v>
      </c>
      <c r="H37" s="19">
        <f t="shared" ref="H37:H77" si="1">SUM(E37:G37)</f>
        <v>2366.2400000000002</v>
      </c>
      <c r="I37" s="38" t="s">
        <v>130</v>
      </c>
    </row>
    <row r="38" spans="1:9">
      <c r="A38" s="35" t="s">
        <v>49</v>
      </c>
      <c r="B38" s="8">
        <v>40878</v>
      </c>
      <c r="C38" s="17" t="s">
        <v>12</v>
      </c>
      <c r="D38" s="3" t="s">
        <v>12</v>
      </c>
      <c r="E38" s="21">
        <v>2232.3000000000002</v>
      </c>
      <c r="F38" s="19">
        <v>0</v>
      </c>
      <c r="G38" s="19">
        <v>223.23</v>
      </c>
      <c r="H38" s="19">
        <f t="shared" si="1"/>
        <v>2455.5300000000002</v>
      </c>
      <c r="I38" s="38" t="s">
        <v>130</v>
      </c>
    </row>
    <row r="39" spans="1:9">
      <c r="A39" s="35" t="s">
        <v>50</v>
      </c>
      <c r="B39" s="8">
        <v>39896</v>
      </c>
      <c r="C39" s="20" t="s">
        <v>21</v>
      </c>
      <c r="D39" s="3" t="s">
        <v>21</v>
      </c>
      <c r="E39" s="21">
        <v>2827.58</v>
      </c>
      <c r="F39" s="19">
        <v>2529.8200000000002</v>
      </c>
      <c r="G39" s="19">
        <v>452.41</v>
      </c>
      <c r="H39" s="19">
        <f t="shared" si="1"/>
        <v>5809.8099999999995</v>
      </c>
      <c r="I39" s="38" t="s">
        <v>130</v>
      </c>
    </row>
    <row r="40" spans="1:9">
      <c r="A40" s="35" t="s">
        <v>127</v>
      </c>
      <c r="B40" s="8">
        <v>42835</v>
      </c>
      <c r="C40" s="20" t="s">
        <v>7</v>
      </c>
      <c r="D40" s="3" t="s">
        <v>7</v>
      </c>
      <c r="E40" s="21">
        <v>3393.09</v>
      </c>
      <c r="F40" s="19">
        <v>0</v>
      </c>
      <c r="G40" s="19">
        <v>0</v>
      </c>
      <c r="H40" s="19">
        <f t="shared" si="1"/>
        <v>3393.09</v>
      </c>
      <c r="I40" s="38" t="s">
        <v>130</v>
      </c>
    </row>
    <row r="41" spans="1:9">
      <c r="A41" s="35" t="s">
        <v>51</v>
      </c>
      <c r="B41" s="8">
        <v>39573</v>
      </c>
      <c r="C41" s="17" t="s">
        <v>12</v>
      </c>
      <c r="D41" s="3" t="s">
        <v>12</v>
      </c>
      <c r="E41" s="21">
        <v>2232.3000000000002</v>
      </c>
      <c r="F41" s="19">
        <v>0</v>
      </c>
      <c r="G41" s="19">
        <v>357.17</v>
      </c>
      <c r="H41" s="19">
        <f t="shared" si="1"/>
        <v>2589.4700000000003</v>
      </c>
      <c r="I41" s="38" t="s">
        <v>130</v>
      </c>
    </row>
    <row r="42" spans="1:9">
      <c r="A42" s="35" t="s">
        <v>52</v>
      </c>
      <c r="B42" s="8">
        <v>42816</v>
      </c>
      <c r="C42" s="17" t="s">
        <v>31</v>
      </c>
      <c r="D42" s="3" t="s">
        <v>31</v>
      </c>
      <c r="E42" s="21">
        <v>2833.4</v>
      </c>
      <c r="F42" s="19">
        <v>0</v>
      </c>
      <c r="G42" s="19">
        <v>0</v>
      </c>
      <c r="H42" s="19">
        <f t="shared" si="1"/>
        <v>2833.4</v>
      </c>
      <c r="I42" s="38" t="s">
        <v>130</v>
      </c>
    </row>
    <row r="43" spans="1:9">
      <c r="A43" s="35" t="s">
        <v>53</v>
      </c>
      <c r="B43" s="8">
        <v>41306</v>
      </c>
      <c r="C43" s="20" t="s">
        <v>21</v>
      </c>
      <c r="D43" s="3" t="s">
        <v>21</v>
      </c>
      <c r="E43" s="21">
        <v>2827.58</v>
      </c>
      <c r="F43" s="19">
        <v>0</v>
      </c>
      <c r="G43" s="19">
        <v>169.65</v>
      </c>
      <c r="H43" s="19">
        <f t="shared" si="1"/>
        <v>2997.23</v>
      </c>
      <c r="I43" s="38" t="s">
        <v>130</v>
      </c>
    </row>
    <row r="44" spans="1:9">
      <c r="A44" s="35" t="s">
        <v>54</v>
      </c>
      <c r="B44" s="8">
        <v>40798</v>
      </c>
      <c r="C44" s="17" t="s">
        <v>7</v>
      </c>
      <c r="D44" s="3" t="s">
        <v>7</v>
      </c>
      <c r="E44" s="21">
        <v>3393.09</v>
      </c>
      <c r="F44" s="19">
        <v>0</v>
      </c>
      <c r="G44" s="19">
        <v>339.31</v>
      </c>
      <c r="H44" s="19">
        <f t="shared" si="1"/>
        <v>3732.4</v>
      </c>
      <c r="I44" s="38" t="s">
        <v>130</v>
      </c>
    </row>
    <row r="45" spans="1:9">
      <c r="A45" s="36" t="s">
        <v>101</v>
      </c>
      <c r="B45" s="16">
        <v>34760</v>
      </c>
      <c r="C45" s="17" t="s">
        <v>102</v>
      </c>
      <c r="D45" s="15" t="s">
        <v>103</v>
      </c>
      <c r="E45" s="22">
        <v>0</v>
      </c>
      <c r="F45" s="18">
        <v>0</v>
      </c>
      <c r="G45" s="18">
        <v>0</v>
      </c>
      <c r="H45" s="19">
        <f t="shared" si="1"/>
        <v>0</v>
      </c>
      <c r="I45" s="38" t="s">
        <v>133</v>
      </c>
    </row>
    <row r="46" spans="1:9">
      <c r="A46" s="35" t="s">
        <v>55</v>
      </c>
      <c r="B46" s="8">
        <v>41429</v>
      </c>
      <c r="C46" s="17" t="s">
        <v>7</v>
      </c>
      <c r="D46" s="3" t="s">
        <v>7</v>
      </c>
      <c r="E46" s="21">
        <v>3393.09</v>
      </c>
      <c r="F46" s="19">
        <v>0</v>
      </c>
      <c r="G46" s="19">
        <v>203.59</v>
      </c>
      <c r="H46" s="19">
        <f t="shared" si="1"/>
        <v>3596.6800000000003</v>
      </c>
      <c r="I46" s="38" t="s">
        <v>130</v>
      </c>
    </row>
    <row r="47" spans="1:9">
      <c r="A47" s="35" t="s">
        <v>56</v>
      </c>
      <c r="B47" s="8">
        <v>32813</v>
      </c>
      <c r="C47" s="20" t="s">
        <v>105</v>
      </c>
      <c r="D47" s="3" t="s">
        <v>57</v>
      </c>
      <c r="E47" s="21">
        <v>5357.4</v>
      </c>
      <c r="F47" s="19">
        <v>0</v>
      </c>
      <c r="G47" s="19">
        <v>2678.7</v>
      </c>
      <c r="H47" s="19">
        <f t="shared" si="1"/>
        <v>8036.0999999999995</v>
      </c>
      <c r="I47" s="38" t="s">
        <v>130</v>
      </c>
    </row>
    <row r="48" spans="1:9">
      <c r="A48" s="35" t="s">
        <v>58</v>
      </c>
      <c r="B48" s="8">
        <v>41351</v>
      </c>
      <c r="C48" s="20" t="s">
        <v>104</v>
      </c>
      <c r="D48" s="3" t="s">
        <v>5</v>
      </c>
      <c r="E48" s="21">
        <v>6377.83</v>
      </c>
      <c r="F48" s="19">
        <v>0</v>
      </c>
      <c r="G48" s="19">
        <v>0</v>
      </c>
      <c r="H48" s="19">
        <f t="shared" si="1"/>
        <v>6377.83</v>
      </c>
      <c r="I48" s="38" t="s">
        <v>131</v>
      </c>
    </row>
    <row r="49" spans="1:9">
      <c r="A49" s="35" t="s">
        <v>59</v>
      </c>
      <c r="B49" s="8">
        <v>36228</v>
      </c>
      <c r="C49" s="17" t="s">
        <v>7</v>
      </c>
      <c r="D49" s="3" t="s">
        <v>7</v>
      </c>
      <c r="E49" s="21">
        <v>3393.09</v>
      </c>
      <c r="F49" s="19">
        <v>0</v>
      </c>
      <c r="G49" s="19">
        <v>1221.51</v>
      </c>
      <c r="H49" s="19">
        <f t="shared" si="1"/>
        <v>4614.6000000000004</v>
      </c>
      <c r="I49" s="38" t="s">
        <v>130</v>
      </c>
    </row>
    <row r="50" spans="1:9">
      <c r="A50" s="35" t="s">
        <v>60</v>
      </c>
      <c r="B50" s="8">
        <v>41366</v>
      </c>
      <c r="C50" s="17" t="s">
        <v>7</v>
      </c>
      <c r="D50" s="3" t="s">
        <v>117</v>
      </c>
      <c r="E50" s="21">
        <v>0</v>
      </c>
      <c r="F50" s="19">
        <v>0</v>
      </c>
      <c r="G50" s="19">
        <v>0</v>
      </c>
      <c r="H50" s="19">
        <f t="shared" si="1"/>
        <v>0</v>
      </c>
      <c r="I50" s="38" t="s">
        <v>130</v>
      </c>
    </row>
    <row r="51" spans="1:9">
      <c r="A51" s="35" t="s">
        <v>61</v>
      </c>
      <c r="B51" s="8">
        <v>39839</v>
      </c>
      <c r="C51" s="20" t="s">
        <v>62</v>
      </c>
      <c r="D51" s="3" t="s">
        <v>62</v>
      </c>
      <c r="E51" s="21">
        <v>1562.67</v>
      </c>
      <c r="F51" s="19">
        <v>669.63</v>
      </c>
      <c r="G51" s="19">
        <v>250.03</v>
      </c>
      <c r="H51" s="19">
        <f t="shared" si="1"/>
        <v>2482.3300000000004</v>
      </c>
      <c r="I51" s="38" t="s">
        <v>130</v>
      </c>
    </row>
    <row r="52" spans="1:9">
      <c r="A52" s="35" t="s">
        <v>63</v>
      </c>
      <c r="B52" s="8">
        <v>42639</v>
      </c>
      <c r="C52" s="17" t="s">
        <v>12</v>
      </c>
      <c r="D52" s="3" t="s">
        <v>12</v>
      </c>
      <c r="E52" s="21">
        <v>2232.3000000000002</v>
      </c>
      <c r="F52" s="19">
        <v>0</v>
      </c>
      <c r="G52" s="19">
        <v>0</v>
      </c>
      <c r="H52" s="19">
        <f t="shared" si="1"/>
        <v>2232.3000000000002</v>
      </c>
      <c r="I52" s="38" t="s">
        <v>130</v>
      </c>
    </row>
    <row r="53" spans="1:9">
      <c r="A53" s="35" t="s">
        <v>123</v>
      </c>
      <c r="B53" s="8">
        <v>42828</v>
      </c>
      <c r="C53" s="17" t="s">
        <v>92</v>
      </c>
      <c r="D53" s="3" t="s">
        <v>92</v>
      </c>
      <c r="E53" s="21">
        <v>5952.64</v>
      </c>
      <c r="F53" s="19"/>
      <c r="G53" s="19"/>
      <c r="H53" s="19">
        <f t="shared" si="1"/>
        <v>5952.64</v>
      </c>
      <c r="I53" s="38" t="s">
        <v>131</v>
      </c>
    </row>
    <row r="54" spans="1:9">
      <c r="A54" s="35" t="s">
        <v>64</v>
      </c>
      <c r="B54" s="8">
        <v>36201</v>
      </c>
      <c r="C54" s="20" t="s">
        <v>19</v>
      </c>
      <c r="D54" s="3" t="s">
        <v>12</v>
      </c>
      <c r="E54" s="21">
        <v>2232.3000000000002</v>
      </c>
      <c r="F54" s="19">
        <v>595.28</v>
      </c>
      <c r="G54" s="19">
        <v>803.63</v>
      </c>
      <c r="H54" s="19">
        <f t="shared" si="1"/>
        <v>3631.21</v>
      </c>
      <c r="I54" s="38" t="s">
        <v>130</v>
      </c>
    </row>
    <row r="55" spans="1:9">
      <c r="A55" s="35" t="s">
        <v>65</v>
      </c>
      <c r="B55" s="8">
        <v>40798</v>
      </c>
      <c r="C55" s="20" t="s">
        <v>110</v>
      </c>
      <c r="D55" s="3" t="s">
        <v>66</v>
      </c>
      <c r="E55" s="21">
        <v>4747.3</v>
      </c>
      <c r="F55" s="19">
        <v>0</v>
      </c>
      <c r="G55" s="19">
        <v>474.73</v>
      </c>
      <c r="H55" s="19">
        <f t="shared" si="1"/>
        <v>5222.0300000000007</v>
      </c>
      <c r="I55" s="38" t="s">
        <v>130</v>
      </c>
    </row>
    <row r="56" spans="1:9">
      <c r="A56" s="35" t="s">
        <v>67</v>
      </c>
      <c r="B56" s="8">
        <v>42814</v>
      </c>
      <c r="C56" s="20" t="s">
        <v>111</v>
      </c>
      <c r="D56" s="3" t="s">
        <v>68</v>
      </c>
      <c r="E56" s="21">
        <v>4464.4799999999996</v>
      </c>
      <c r="F56" s="19">
        <v>0</v>
      </c>
      <c r="G56" s="19">
        <v>0</v>
      </c>
      <c r="H56" s="19">
        <f t="shared" si="1"/>
        <v>4464.4799999999996</v>
      </c>
      <c r="I56" s="38" t="s">
        <v>130</v>
      </c>
    </row>
    <row r="57" spans="1:9">
      <c r="A57" s="35" t="s">
        <v>69</v>
      </c>
      <c r="B57" s="8">
        <v>40798</v>
      </c>
      <c r="C57" s="17" t="s">
        <v>7</v>
      </c>
      <c r="D57" s="3" t="s">
        <v>7</v>
      </c>
      <c r="E57" s="21">
        <v>3393.09</v>
      </c>
      <c r="F57" s="19">
        <v>0</v>
      </c>
      <c r="G57" s="19">
        <v>339.31</v>
      </c>
      <c r="H57" s="19">
        <f t="shared" si="1"/>
        <v>3732.4</v>
      </c>
      <c r="I57" s="38" t="s">
        <v>130</v>
      </c>
    </row>
    <row r="58" spans="1:9">
      <c r="A58" s="35" t="s">
        <v>70</v>
      </c>
      <c r="B58" s="8">
        <v>42515</v>
      </c>
      <c r="C58" s="17" t="s">
        <v>12</v>
      </c>
      <c r="D58" s="3" t="s">
        <v>12</v>
      </c>
      <c r="E58" s="21">
        <v>2232.3000000000002</v>
      </c>
      <c r="F58" s="19">
        <v>542</v>
      </c>
      <c r="G58" s="19">
        <v>803.74</v>
      </c>
      <c r="H58" s="19">
        <f t="shared" si="1"/>
        <v>3578.04</v>
      </c>
      <c r="I58" s="38" t="s">
        <v>130</v>
      </c>
    </row>
    <row r="59" spans="1:9">
      <c r="A59" s="35" t="s">
        <v>71</v>
      </c>
      <c r="B59" s="8">
        <v>42810</v>
      </c>
      <c r="C59" s="20" t="s">
        <v>12</v>
      </c>
      <c r="D59" s="3" t="s">
        <v>12</v>
      </c>
      <c r="E59" s="21">
        <v>2232.3000000000002</v>
      </c>
      <c r="F59" s="19">
        <v>0</v>
      </c>
      <c r="G59" s="19">
        <v>0</v>
      </c>
      <c r="H59" s="19">
        <f t="shared" si="1"/>
        <v>2232.3000000000002</v>
      </c>
      <c r="I59" s="38" t="s">
        <v>130</v>
      </c>
    </row>
    <row r="60" spans="1:9">
      <c r="A60" s="35" t="s">
        <v>72</v>
      </c>
      <c r="B60" s="8">
        <v>42817</v>
      </c>
      <c r="C60" s="20" t="s">
        <v>121</v>
      </c>
      <c r="D60" s="3" t="s">
        <v>122</v>
      </c>
      <c r="E60" s="21">
        <v>5571.7</v>
      </c>
      <c r="F60" s="19">
        <v>0</v>
      </c>
      <c r="G60" s="19">
        <v>0</v>
      </c>
      <c r="H60" s="19">
        <f t="shared" si="1"/>
        <v>5571.7</v>
      </c>
      <c r="I60" s="38" t="s">
        <v>130</v>
      </c>
    </row>
    <row r="61" spans="1:9">
      <c r="A61" s="35" t="s">
        <v>73</v>
      </c>
      <c r="B61" s="8">
        <v>42814</v>
      </c>
      <c r="C61" s="20" t="s">
        <v>112</v>
      </c>
      <c r="D61" s="3" t="s">
        <v>74</v>
      </c>
      <c r="E61" s="21">
        <v>6377.83</v>
      </c>
      <c r="F61" s="19">
        <v>0</v>
      </c>
      <c r="G61" s="19">
        <v>0</v>
      </c>
      <c r="H61" s="19">
        <f t="shared" si="1"/>
        <v>6377.83</v>
      </c>
      <c r="I61" s="38" t="s">
        <v>131</v>
      </c>
    </row>
    <row r="62" spans="1:9">
      <c r="A62" s="35" t="s">
        <v>75</v>
      </c>
      <c r="B62" s="8">
        <v>39573</v>
      </c>
      <c r="C62" s="15" t="s">
        <v>7</v>
      </c>
      <c r="D62" s="3" t="s">
        <v>7</v>
      </c>
      <c r="E62" s="21">
        <v>3393.09</v>
      </c>
      <c r="F62" s="19">
        <v>0</v>
      </c>
      <c r="G62" s="19">
        <v>542.89</v>
      </c>
      <c r="H62" s="19">
        <f t="shared" si="1"/>
        <v>3935.98</v>
      </c>
      <c r="I62" s="38" t="s">
        <v>130</v>
      </c>
    </row>
    <row r="63" spans="1:9">
      <c r="A63" s="35" t="s">
        <v>76</v>
      </c>
      <c r="B63" s="8">
        <v>37131</v>
      </c>
      <c r="C63" s="15" t="s">
        <v>77</v>
      </c>
      <c r="D63" s="3" t="s">
        <v>77</v>
      </c>
      <c r="E63" s="21">
        <v>5357.4</v>
      </c>
      <c r="F63" s="19">
        <v>0</v>
      </c>
      <c r="G63" s="19">
        <v>1607.22</v>
      </c>
      <c r="H63" s="19">
        <f t="shared" si="1"/>
        <v>6964.62</v>
      </c>
      <c r="I63" s="38" t="s">
        <v>130</v>
      </c>
    </row>
    <row r="64" spans="1:9">
      <c r="A64" s="35" t="s">
        <v>78</v>
      </c>
      <c r="B64" s="8">
        <v>37137</v>
      </c>
      <c r="C64" s="15" t="s">
        <v>7</v>
      </c>
      <c r="D64" s="3" t="s">
        <v>7</v>
      </c>
      <c r="E64" s="21">
        <v>3393.09</v>
      </c>
      <c r="F64" s="19">
        <v>0</v>
      </c>
      <c r="G64" s="19">
        <v>1017.93</v>
      </c>
      <c r="H64" s="19">
        <f t="shared" si="1"/>
        <v>4411.0200000000004</v>
      </c>
      <c r="I64" s="38" t="s">
        <v>130</v>
      </c>
    </row>
    <row r="65" spans="1:9">
      <c r="A65" s="35" t="s">
        <v>79</v>
      </c>
      <c r="B65" s="8">
        <v>32630</v>
      </c>
      <c r="C65" s="15" t="s">
        <v>21</v>
      </c>
      <c r="D65" s="3" t="s">
        <v>21</v>
      </c>
      <c r="E65" s="21">
        <v>2827.58</v>
      </c>
      <c r="F65" s="19">
        <v>0</v>
      </c>
      <c r="G65" s="19">
        <v>1413.79</v>
      </c>
      <c r="H65" s="19">
        <f t="shared" si="1"/>
        <v>4241.37</v>
      </c>
      <c r="I65" s="38" t="s">
        <v>130</v>
      </c>
    </row>
    <row r="66" spans="1:9">
      <c r="A66" s="35" t="s">
        <v>80</v>
      </c>
      <c r="B66" s="8">
        <v>36542</v>
      </c>
      <c r="C66" s="17" t="s">
        <v>12</v>
      </c>
      <c r="D66" s="3" t="s">
        <v>12</v>
      </c>
      <c r="E66" s="21">
        <v>2232.3000000000002</v>
      </c>
      <c r="F66" s="19">
        <v>0</v>
      </c>
      <c r="G66" s="19">
        <v>758.98</v>
      </c>
      <c r="H66" s="19">
        <f t="shared" si="1"/>
        <v>2991.28</v>
      </c>
      <c r="I66" s="38" t="s">
        <v>130</v>
      </c>
    </row>
    <row r="67" spans="1:9">
      <c r="A67" s="35" t="s">
        <v>81</v>
      </c>
      <c r="B67" s="8">
        <v>34855</v>
      </c>
      <c r="C67" s="20" t="s">
        <v>105</v>
      </c>
      <c r="D67" s="3" t="s">
        <v>21</v>
      </c>
      <c r="E67" s="21">
        <v>2827.58</v>
      </c>
      <c r="F67" s="18">
        <v>1133.22</v>
      </c>
      <c r="G67" s="19">
        <v>1187.58</v>
      </c>
      <c r="H67" s="19">
        <f t="shared" si="1"/>
        <v>5148.38</v>
      </c>
      <c r="I67" s="38" t="s">
        <v>130</v>
      </c>
    </row>
    <row r="68" spans="1:9">
      <c r="A68" s="35" t="s">
        <v>82</v>
      </c>
      <c r="B68" s="8">
        <v>39895</v>
      </c>
      <c r="C68" s="20" t="s">
        <v>7</v>
      </c>
      <c r="D68" s="3" t="s">
        <v>7</v>
      </c>
      <c r="E68" s="21">
        <v>3393.09</v>
      </c>
      <c r="F68" s="19">
        <v>1071.3900000000001</v>
      </c>
      <c r="G68" s="19">
        <v>542.89</v>
      </c>
      <c r="H68" s="19">
        <f t="shared" si="1"/>
        <v>5007.3700000000008</v>
      </c>
      <c r="I68" s="38" t="s">
        <v>130</v>
      </c>
    </row>
    <row r="69" spans="1:9">
      <c r="A69" s="35" t="s">
        <v>83</v>
      </c>
      <c r="B69" s="8">
        <v>42814</v>
      </c>
      <c r="C69" s="20" t="s">
        <v>113</v>
      </c>
      <c r="D69" s="3" t="s">
        <v>84</v>
      </c>
      <c r="E69" s="21">
        <v>5357.4</v>
      </c>
      <c r="F69" s="19">
        <v>0</v>
      </c>
      <c r="G69" s="19">
        <v>0</v>
      </c>
      <c r="H69" s="19">
        <f t="shared" si="1"/>
        <v>5357.4</v>
      </c>
      <c r="I69" s="38" t="s">
        <v>130</v>
      </c>
    </row>
    <row r="70" spans="1:9">
      <c r="A70" s="35" t="s">
        <v>85</v>
      </c>
      <c r="B70" s="8">
        <v>40014</v>
      </c>
      <c r="C70" s="17" t="s">
        <v>12</v>
      </c>
      <c r="D70" s="3" t="s">
        <v>12</v>
      </c>
      <c r="E70" s="21">
        <v>2232.3000000000002</v>
      </c>
      <c r="F70" s="19">
        <v>0</v>
      </c>
      <c r="G70" s="19">
        <v>312.52</v>
      </c>
      <c r="H70" s="19">
        <f t="shared" si="1"/>
        <v>2544.8200000000002</v>
      </c>
      <c r="I70" s="38" t="s">
        <v>130</v>
      </c>
    </row>
    <row r="71" spans="1:9">
      <c r="A71" s="35" t="s">
        <v>86</v>
      </c>
      <c r="B71" s="8">
        <v>35296</v>
      </c>
      <c r="C71" s="20" t="s">
        <v>17</v>
      </c>
      <c r="D71" s="3" t="s">
        <v>87</v>
      </c>
      <c r="E71" s="21">
        <v>3394.19</v>
      </c>
      <c r="F71" s="19">
        <v>0</v>
      </c>
      <c r="G71" s="19">
        <v>1357.68</v>
      </c>
      <c r="H71" s="19">
        <f t="shared" si="1"/>
        <v>4751.87</v>
      </c>
      <c r="I71" s="38" t="s">
        <v>130</v>
      </c>
    </row>
    <row r="72" spans="1:9">
      <c r="A72" s="35" t="s">
        <v>88</v>
      </c>
      <c r="B72" s="8">
        <v>41351</v>
      </c>
      <c r="C72" s="20" t="s">
        <v>114</v>
      </c>
      <c r="D72" s="3" t="s">
        <v>89</v>
      </c>
      <c r="E72" s="21">
        <v>6377.83</v>
      </c>
      <c r="F72" s="19">
        <v>0</v>
      </c>
      <c r="G72" s="19">
        <v>0</v>
      </c>
      <c r="H72" s="19">
        <f t="shared" si="1"/>
        <v>6377.83</v>
      </c>
      <c r="I72" s="38" t="s">
        <v>131</v>
      </c>
    </row>
    <row r="73" spans="1:9">
      <c r="A73" s="35" t="s">
        <v>90</v>
      </c>
      <c r="B73" s="8">
        <v>40798</v>
      </c>
      <c r="C73" s="17" t="s">
        <v>12</v>
      </c>
      <c r="D73" s="3" t="s">
        <v>12</v>
      </c>
      <c r="E73" s="21">
        <v>2232.3000000000002</v>
      </c>
      <c r="F73" s="19">
        <v>0</v>
      </c>
      <c r="G73" s="19">
        <v>223.23</v>
      </c>
      <c r="H73" s="19">
        <f t="shared" si="1"/>
        <v>2455.5300000000002</v>
      </c>
      <c r="I73" s="38" t="s">
        <v>130</v>
      </c>
    </row>
    <row r="74" spans="1:9">
      <c r="A74" s="35" t="s">
        <v>118</v>
      </c>
      <c r="B74" s="32">
        <v>42828</v>
      </c>
      <c r="C74" s="17" t="s">
        <v>68</v>
      </c>
      <c r="D74" s="3" t="s">
        <v>119</v>
      </c>
      <c r="E74" s="21">
        <v>2232.3000000000002</v>
      </c>
      <c r="F74" s="19">
        <v>0</v>
      </c>
      <c r="G74" s="19">
        <v>0</v>
      </c>
      <c r="H74" s="19">
        <f t="shared" si="1"/>
        <v>2232.3000000000002</v>
      </c>
      <c r="I74" s="38" t="s">
        <v>130</v>
      </c>
    </row>
    <row r="75" spans="1:9">
      <c r="A75" s="35" t="s">
        <v>91</v>
      </c>
      <c r="B75" s="8">
        <v>42814</v>
      </c>
      <c r="C75" s="17" t="s">
        <v>92</v>
      </c>
      <c r="D75" s="3" t="s">
        <v>92</v>
      </c>
      <c r="E75" s="21">
        <v>6377.83</v>
      </c>
      <c r="F75" s="19">
        <v>0</v>
      </c>
      <c r="G75" s="19">
        <v>0</v>
      </c>
      <c r="H75" s="19">
        <f t="shared" si="1"/>
        <v>6377.83</v>
      </c>
      <c r="I75" s="38" t="s">
        <v>131</v>
      </c>
    </row>
    <row r="76" spans="1:9">
      <c r="A76" s="35" t="s">
        <v>93</v>
      </c>
      <c r="B76" s="8">
        <v>34568</v>
      </c>
      <c r="C76" s="17" t="s">
        <v>7</v>
      </c>
      <c r="D76" s="3" t="s">
        <v>7</v>
      </c>
      <c r="E76" s="21">
        <v>3393.09</v>
      </c>
      <c r="F76" s="19">
        <v>0</v>
      </c>
      <c r="G76" s="19">
        <v>1492.96</v>
      </c>
      <c r="H76" s="19">
        <f t="shared" si="1"/>
        <v>4886.05</v>
      </c>
      <c r="I76" s="38" t="s">
        <v>130</v>
      </c>
    </row>
    <row r="77" spans="1:9" ht="15.75" thickBot="1">
      <c r="A77" s="37" t="s">
        <v>94</v>
      </c>
      <c r="B77" s="9">
        <v>40798</v>
      </c>
      <c r="C77" s="30" t="s">
        <v>12</v>
      </c>
      <c r="D77" s="4" t="s">
        <v>12</v>
      </c>
      <c r="E77" s="24">
        <v>2232.3000000000002</v>
      </c>
      <c r="F77" s="31">
        <v>0</v>
      </c>
      <c r="G77" s="31">
        <v>223.23</v>
      </c>
      <c r="H77" s="31">
        <f t="shared" si="1"/>
        <v>2455.5300000000002</v>
      </c>
      <c r="I77" s="39" t="s">
        <v>130</v>
      </c>
    </row>
    <row r="78" spans="1:9" ht="15.75" thickBot="1">
      <c r="A78" s="5"/>
      <c r="B78" s="1"/>
      <c r="C78" s="6"/>
      <c r="D78" s="25"/>
      <c r="E78" s="26">
        <f>SUM(E2:E77)</f>
        <v>249896.24999999983</v>
      </c>
      <c r="F78" s="33">
        <f>SUM(F2:F77)</f>
        <v>17317.12</v>
      </c>
      <c r="G78" s="33">
        <f>SUM(G2:G77)</f>
        <v>42072.930000000008</v>
      </c>
      <c r="H78" s="33">
        <f>SUM(H2:H77)</f>
        <v>309286.3</v>
      </c>
      <c r="I78" s="40"/>
    </row>
  </sheetData>
  <autoFilter ref="A1:I1"/>
  <pageMargins left="0.511811024" right="0.511811024" top="0.78740157499999996" bottom="0.78740157499999996" header="0.31496062000000002" footer="0.31496062000000002"/>
  <pageSetup paperSize="9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Funcionários Abril 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Lopes</dc:creator>
  <cp:lastModifiedBy>douglas.lopes</cp:lastModifiedBy>
  <dcterms:created xsi:type="dcterms:W3CDTF">2017-10-24T16:59:32Z</dcterms:created>
  <dcterms:modified xsi:type="dcterms:W3CDTF">2017-10-24T16:59:32Z</dcterms:modified>
</cp:coreProperties>
</file>