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UNCIONÁRIOS - SERVIDORES" sheetId="1" r:id="rId1"/>
    <sheet name="ESTAGIARIOS" sheetId="2" r:id="rId2"/>
  </sheets>
  <definedNames>
    <definedName name="_xlnm.Print_Area" localSheetId="0">'FUNCIONÁRIOS - SERVIDORES'!$A$1:$F$107</definedName>
  </definedNames>
  <calcPr fullCalcOnLoad="1"/>
</workbook>
</file>

<file path=xl/sharedStrings.xml><?xml version="1.0" encoding="utf-8"?>
<sst xmlns="http://schemas.openxmlformats.org/spreadsheetml/2006/main" count="575" uniqueCount="256">
  <si>
    <t>Nome</t>
  </si>
  <si>
    <t>Admissão</t>
  </si>
  <si>
    <t>Cargo Inicial</t>
  </si>
  <si>
    <t>Cargo Atual / Cargo Comissionado</t>
  </si>
  <si>
    <t>Salário</t>
  </si>
  <si>
    <t>Gratificação</t>
  </si>
  <si>
    <t>Anuênio</t>
  </si>
  <si>
    <t>Remuneração Total</t>
  </si>
  <si>
    <t>Carga Horária</t>
  </si>
  <si>
    <t>Zelador</t>
  </si>
  <si>
    <t>40 horas</t>
  </si>
  <si>
    <t>ALEXANDER ALFREDO SILVA</t>
  </si>
  <si>
    <t>Auxiliar administrativo I</t>
  </si>
  <si>
    <t>Assessor da Diretoria</t>
  </si>
  <si>
    <t>ANNE CURTO NASCIMENTO BRAGA</t>
  </si>
  <si>
    <t>ASSESSOR ADMINISTRATIVO II</t>
  </si>
  <si>
    <t>ANTONIO AUGUSTO DE FREITAS</t>
  </si>
  <si>
    <t>Fiscal</t>
  </si>
  <si>
    <t>ANTONIO HUMBERTO ALVARES</t>
  </si>
  <si>
    <t>BERNARDO MACEDO LINHARES</t>
  </si>
  <si>
    <t>Auxiliar Administrativo I</t>
  </si>
  <si>
    <t>CAMILA MONTEIRO</t>
  </si>
  <si>
    <t>CARINNI TERCIO FIGUEIREDO</t>
  </si>
  <si>
    <t>CAROLINE BELLONIA MOREIRA BRITO</t>
  </si>
  <si>
    <t>CONSUELO FARAGE DA COSTA SALGADO</t>
  </si>
  <si>
    <t>CRISTIANE PACHECO</t>
  </si>
  <si>
    <t>DAIZE CRISTINA DOS REIS</t>
  </si>
  <si>
    <t>DANIEL MARTINS DIAS</t>
  </si>
  <si>
    <t>Telefonista</t>
  </si>
  <si>
    <t>30 horas</t>
  </si>
  <si>
    <t>DAVI ALVARES CARVALHO</t>
  </si>
  <si>
    <t>DAVID OLIVEIRA ROCHA</t>
  </si>
  <si>
    <t>Copeira</t>
  </si>
  <si>
    <t>DESIDERIA BARBOZA DA SILVA</t>
  </si>
  <si>
    <t>Auxiliar Administrativo</t>
  </si>
  <si>
    <t>Assessor e Informatica</t>
  </si>
  <si>
    <t>EDI FELICE CHAYB</t>
  </si>
  <si>
    <t>ELIO FERREIRA LIMA</t>
  </si>
  <si>
    <t>Motorista</t>
  </si>
  <si>
    <t>ELIZABETH PINHEIRO MAIA</t>
  </si>
  <si>
    <t>EUSTAQUIO ANDERSON DE SOUZA</t>
  </si>
  <si>
    <t>FABRICIO DO CARMO ESCALA</t>
  </si>
  <si>
    <t>GERALDO MAGELA DA COSTA</t>
  </si>
  <si>
    <t>GUILHERME AUGUSTO BARBOSA CUNHA</t>
  </si>
  <si>
    <t>Técnico Informática</t>
  </si>
  <si>
    <t>GUILHERME CESAR CASAGRANDE</t>
  </si>
  <si>
    <t>GUSTAVO DIAS TEMPONI DE SA</t>
  </si>
  <si>
    <t>Coordenador Administrativo</t>
  </si>
  <si>
    <t>HALBERT DE MATOS MOREIRA</t>
  </si>
  <si>
    <t>HALISSON RODRIGUES FERREIRA FREITAS</t>
  </si>
  <si>
    <t>IARA MONICA TAVARES PINHEIRO</t>
  </si>
  <si>
    <t>IZABELA MARIA REIS PRADO SOARES</t>
  </si>
  <si>
    <t>JENIFFER DE AGUILAR RODRIGUES</t>
  </si>
  <si>
    <t>JESSICA ALVES BARRETO DOS SANTOS</t>
  </si>
  <si>
    <t>JOAO BATISTA SANTOS</t>
  </si>
  <si>
    <t>JOHNY MENDES SILVA</t>
  </si>
  <si>
    <t>Agente Administrativo</t>
  </si>
  <si>
    <t>JUSSARA FREITAS BRANDAO</t>
  </si>
  <si>
    <t>KARLA SOARES PEREIRA</t>
  </si>
  <si>
    <t>KATIA NOMURA SAKATA</t>
  </si>
  <si>
    <t>KELSEN COSTA DA FONSECA</t>
  </si>
  <si>
    <t>LARA ANA QUINTINO DA COSTA</t>
  </si>
  <si>
    <t>LUCIENE ANDRADE  DE SOUZA</t>
  </si>
  <si>
    <t>MARCELA CAETANO</t>
  </si>
  <si>
    <t>MARCILON CARDOSO DE OLIVEIRA</t>
  </si>
  <si>
    <t>MARINA ALVES FRANCO OLIVEIRA</t>
  </si>
  <si>
    <t>MARLENE RODRIGUES NASCIMENTO DE OLIVEIRA</t>
  </si>
  <si>
    <t>Auxiliar de limpeza</t>
  </si>
  <si>
    <t>NATALIA APARECIDA DA SILVA BOMTEMPO</t>
  </si>
  <si>
    <t>NEUSA NAZARE DE MOURA</t>
  </si>
  <si>
    <t>PABLO DIEGO SILVA DE SOUZA JORGE</t>
  </si>
  <si>
    <t>Bibliotecário</t>
  </si>
  <si>
    <t>PRISCILLA OLIVEIRA AMARAL ANNDRADE</t>
  </si>
  <si>
    <t>REJANE CRISTINA ALFEU DO CARMO MARTINS</t>
  </si>
  <si>
    <t>ROGERIO DE ASSIS FERNANDES</t>
  </si>
  <si>
    <t>ROSANGELA APARECIDA LEAL</t>
  </si>
  <si>
    <t>ROSELITA DE ASSIS BOWEN</t>
  </si>
  <si>
    <t>ROSELY HERINGER GOMES</t>
  </si>
  <si>
    <t>ROSILANIA APARECIDA LEITE SILVA</t>
  </si>
  <si>
    <t>ROSILENE ALMEIDA SANTOS</t>
  </si>
  <si>
    <t>SERGIO DOS SANTOS REDA</t>
  </si>
  <si>
    <t>SIMONE DE SOUZA NASCIMENTO</t>
  </si>
  <si>
    <t>SONIA DALSECO</t>
  </si>
  <si>
    <t>SUELI BESSA DE OLIVEIRA</t>
  </si>
  <si>
    <t>TUANY SOARES PENIDO</t>
  </si>
  <si>
    <t>VICENTE DE PAULA LIMA</t>
  </si>
  <si>
    <t>WANESSA DE CASSIA FERREIRA</t>
  </si>
  <si>
    <t>ELIAS DOS REIS DE OLIVEIRA</t>
  </si>
  <si>
    <t>Auditor Interno</t>
  </si>
  <si>
    <t>GABRIEL LUCAS VIEIRA</t>
  </si>
  <si>
    <t>GUILHERME MOREIRA TAVARES</t>
  </si>
  <si>
    <t>JOSE ANTONIO DE PAULA</t>
  </si>
  <si>
    <t>MAIZA DE OLIVEIRA VILACA CRUZ</t>
  </si>
  <si>
    <t>PAULO AFONSO SANDY</t>
  </si>
  <si>
    <t>Gerente Geral</t>
  </si>
  <si>
    <t>ROBERTH LUCAS LACERDA FRANCO</t>
  </si>
  <si>
    <t>Assessor Administrativo I</t>
  </si>
  <si>
    <t>ESTAGIARIO</t>
  </si>
  <si>
    <t>DANIELLE MARIA BARBOSA OLIVEIRA</t>
  </si>
  <si>
    <t>WELLINGTON GONCALVES FERREIRA BRITO</t>
  </si>
  <si>
    <t>VAGNER SOARES TEIXEIRA</t>
  </si>
  <si>
    <t>COORDENADOR DE DP</t>
  </si>
  <si>
    <t>YAN PHILIPE DE ALMEIDA MENDES</t>
  </si>
  <si>
    <t>FERNANDA SILVA FERREIRA</t>
  </si>
  <si>
    <t>IZABELA CRISTINA CALDEIRA DOS SANTOS</t>
  </si>
  <si>
    <t>Coordenador II</t>
  </si>
  <si>
    <t>ASSESSOR ADMINISTRATIVO III</t>
  </si>
  <si>
    <t>Assessor Jurídico IV</t>
  </si>
  <si>
    <t>Auxiliar Administrativo II</t>
  </si>
  <si>
    <t>Supervisor de Compras</t>
  </si>
  <si>
    <t>Inspetor</t>
  </si>
  <si>
    <t>RAFAEL JULIO ALMEIDA SANTOS</t>
  </si>
  <si>
    <t>ASSESSOR SUPORTE TECNOLOGOA</t>
  </si>
  <si>
    <t>THATIANE NAYARA DOS SANTOS</t>
  </si>
  <si>
    <t>DIEGO FIUZA MENDES</t>
  </si>
  <si>
    <t>TR. S. Administrativo</t>
  </si>
  <si>
    <t>LUIZ FELIPE SOUA FARIA</t>
  </si>
  <si>
    <t>ASSESSOR DE COMUNICACAO I</t>
  </si>
  <si>
    <t>NATHALIA FONSECA GOMES VIEIRA</t>
  </si>
  <si>
    <t>AUXILIAR ADMINISTRATIVO I</t>
  </si>
  <si>
    <t>ARETHUZA MARTINS CAPELLA ARAUJO</t>
  </si>
  <si>
    <t>BRENO PEDROSA LEAO DA COSTA</t>
  </si>
  <si>
    <t>MARIANE FERRAO DIAS</t>
  </si>
  <si>
    <t>Assesor da Diretoria I</t>
  </si>
  <si>
    <t>Asseor Administrativo I</t>
  </si>
  <si>
    <t>EDUARDO AUGUSTO TEIXEIRA DA CUNHA</t>
  </si>
  <si>
    <t>PAULO VIANA CUNHA</t>
  </si>
  <si>
    <t>Procurador Geral</t>
  </si>
  <si>
    <t>IGLESIAS FERNANDA DE AZEVEDO RABELO</t>
  </si>
  <si>
    <t>CASSIO ROCHA BRAGA</t>
  </si>
  <si>
    <t>Auxiliar administrativo III</t>
  </si>
  <si>
    <t>Gerente de Contabilidade</t>
  </si>
  <si>
    <t>Assessor Gerencial I</t>
  </si>
  <si>
    <t>Assessor Gerencial III</t>
  </si>
  <si>
    <t xml:space="preserve">Auditor Interno </t>
  </si>
  <si>
    <t>Assessor Financeiro</t>
  </si>
  <si>
    <t>Gerente de Inscr. Reg. E Especialização</t>
  </si>
  <si>
    <t>Gerente de Comunicação</t>
  </si>
  <si>
    <t>Supervisor de Inscrição</t>
  </si>
  <si>
    <t>Gerente de Tecnologia da Informação</t>
  </si>
  <si>
    <t>Gerente Financeiro</t>
  </si>
  <si>
    <t>Secretário Executivo</t>
  </si>
  <si>
    <t>Coordenadora de  Protocolo</t>
  </si>
  <si>
    <t>Supervisor (a) Financeiro (a)</t>
  </si>
  <si>
    <t>Assessor Jurídico I</t>
  </si>
  <si>
    <t>Controlador (a) de Dados</t>
  </si>
  <si>
    <t>Assessor (a) da Diretoria I</t>
  </si>
  <si>
    <t>Gerente de Compras Lic. e Contratos</t>
  </si>
  <si>
    <t>Coordenador (a) de Arquivo</t>
  </si>
  <si>
    <t>Coordenador de Biblioteca</t>
  </si>
  <si>
    <t>Assessor Gerencial II</t>
  </si>
  <si>
    <t>Gerente de Divida Ativa</t>
  </si>
  <si>
    <t>Gerente de Atos Administrativos</t>
  </si>
  <si>
    <t>Gerente de Recursos Humanos</t>
  </si>
  <si>
    <t>NERIA AMANDA NETA VIEIRA</t>
  </si>
  <si>
    <t>HENRIQUE AUGUSTO PEREIRA</t>
  </si>
  <si>
    <t>BRENDA MARIA FERREIRA ALVES</t>
  </si>
  <si>
    <t>Ouvidor(a)</t>
  </si>
  <si>
    <t>NATALIA SOARES MENDES</t>
  </si>
  <si>
    <t>VALKÊNIA DE FATIMA COELHO</t>
  </si>
  <si>
    <t>JOSIANE APARECIDA BARBOSA CELESTINO</t>
  </si>
  <si>
    <t>GUSTAVO INACIO DE SOUZA</t>
  </si>
  <si>
    <t xml:space="preserve">RAQUEL DOS SANTOS COSTA </t>
  </si>
  <si>
    <t>Assessor Rel. Inst. e Governamentais</t>
  </si>
  <si>
    <t xml:space="preserve"> 19/01/1998</t>
  </si>
  <si>
    <t>LIC. SEM VENCIMENTOS</t>
  </si>
  <si>
    <t xml:space="preserve">AFASTADA </t>
  </si>
  <si>
    <t>Coordenadora de Registro e Inscrição</t>
  </si>
  <si>
    <t>Assessora Gerencial IV</t>
  </si>
  <si>
    <t>Assessora de Comunicação II</t>
  </si>
  <si>
    <t>JULIANA DRUMOND CARDOSO</t>
  </si>
  <si>
    <t>VANIA DE ASSIS PEREIRA</t>
  </si>
  <si>
    <t xml:space="preserve">GABRIEL BENITO TEIXEIRA DE OLIVEIRA </t>
  </si>
  <si>
    <t>ESTAGIARIO - SEDE</t>
  </si>
  <si>
    <t>ESTAGIARIO - DEL. MONTES CLAROS</t>
  </si>
  <si>
    <t xml:space="preserve">JANDESON FREIRE SILVA </t>
  </si>
  <si>
    <t>JOAO VICTOR MORGADO CUNHA</t>
  </si>
  <si>
    <t>ESTAGIARIO - DEL. UBERLANDIA</t>
  </si>
  <si>
    <t>Assessor Juridico I</t>
  </si>
  <si>
    <t>RODRIGO GERALDO DE OLIVEIRA</t>
  </si>
  <si>
    <t>Gerente de Contratos e Logística</t>
  </si>
  <si>
    <t>PEDRO OMAR RIBEIRO DA ROCHA JUNIOR</t>
  </si>
  <si>
    <t>ESTAGIARIO - DEL. TRES CORACOES</t>
  </si>
  <si>
    <t>BARBARA EDUARDA IDUALTE PEREIRA</t>
  </si>
  <si>
    <t>ESTAGIARIO - DEL. UBERABA</t>
  </si>
  <si>
    <t>CLESO ANDRE GUIMARAES JUNIOR</t>
  </si>
  <si>
    <t>Ass. Assuntos Odontologicos I</t>
  </si>
  <si>
    <t>20 horas</t>
  </si>
  <si>
    <t>Assessora de Comunicação I</t>
  </si>
  <si>
    <t>Assessora Gerencial III</t>
  </si>
  <si>
    <t>Coord. de Serviços Gerais</t>
  </si>
  <si>
    <t>JESSICA SOARES SILVA</t>
  </si>
  <si>
    <t>RAQUEL MACHADO COUTO</t>
  </si>
  <si>
    <t>Supervisora de Atendimento</t>
  </si>
  <si>
    <t>TAMARA BARBOSA DE SOUSA</t>
  </si>
  <si>
    <t>Assessora Gerencial I</t>
  </si>
  <si>
    <t>40 Horas</t>
  </si>
  <si>
    <t>KISSYLA SANDER PACHECO TEIXEIRA</t>
  </si>
  <si>
    <t>ESTAGIARIO - DEL. GOV. VALADARES</t>
  </si>
  <si>
    <t>PABLO HENRIQUE ANDRADE DE OLIVEIRA</t>
  </si>
  <si>
    <t>FERNANDA QUINTÃO MAGALHÃES</t>
  </si>
  <si>
    <t>GABRIELA VIERA NASCIMENTO</t>
  </si>
  <si>
    <t>Coord. de Almox. E Patrimonio</t>
  </si>
  <si>
    <t>Assessor Gerancial I</t>
  </si>
  <si>
    <t>FERNANDA VIANA PIMENTA</t>
  </si>
  <si>
    <t>Assesora Jurídica I</t>
  </si>
  <si>
    <t>GABRIELA DE FARIA MACHADO</t>
  </si>
  <si>
    <t>JUCIELLY VAZ DA SILVA</t>
  </si>
  <si>
    <t>JULIA DE VASCONCELLOS TEXEIRA GASPAR</t>
  </si>
  <si>
    <t>ESTAGIARIO - DEL. JUIZ DE FORA</t>
  </si>
  <si>
    <t>CRISTIANE CAMPOS DE FIGUEIREDO SILVA</t>
  </si>
  <si>
    <t>MURILLO SILVA DOS SANTOS</t>
  </si>
  <si>
    <t>19/0/2021</t>
  </si>
  <si>
    <t>Assessor e Informatica I</t>
  </si>
  <si>
    <t>RAISSA PEREIRA CUNHA</t>
  </si>
  <si>
    <t xml:space="preserve">Assessor de Informatica </t>
  </si>
  <si>
    <t>MARJORIE JULIACI RIFF SILVA</t>
  </si>
  <si>
    <t>PETTERSON LUIS DE FREITAS PEREIRA</t>
  </si>
  <si>
    <t>Procurador (a) Geral</t>
  </si>
  <si>
    <t>CRYSTHIAN DRUMMOND SARDAGNA</t>
  </si>
  <si>
    <t>LUAN MARCUS FREITAS SILVA</t>
  </si>
  <si>
    <t>Assessor de Informática I</t>
  </si>
  <si>
    <t>JOAO VICTOR QUEIROZ DA SILVA</t>
  </si>
  <si>
    <t>MYLENA CRISTINA SILVA MATOS</t>
  </si>
  <si>
    <t xml:space="preserve">AMANDA GABRIELLE RODRIGUES RIBEIRO </t>
  </si>
  <si>
    <t>Agente Administrativo de Fiscalizaçao</t>
  </si>
  <si>
    <t>-</t>
  </si>
  <si>
    <t xml:space="preserve">JANE KELLY LIMA SANTOS </t>
  </si>
  <si>
    <t>JULIO CESAR LADEIA OLIVEIRA SILVA</t>
  </si>
  <si>
    <t>41 horas</t>
  </si>
  <si>
    <t xml:space="preserve">THAYS FERRAREZZI GOMES </t>
  </si>
  <si>
    <t>VICTORIA ANTUNES COELHO AUGUSTO DE SOUZA</t>
  </si>
  <si>
    <t>KARINA PACHECO DE OLIVEIRA MARTINS</t>
  </si>
  <si>
    <t>ESTAGIARIO - DIAMANTINA</t>
  </si>
  <si>
    <t>NATHAN GONÇALVES DA SILVA CANDICO</t>
  </si>
  <si>
    <t>BARBARA CRISTINA ALVES NASCIMENTO</t>
  </si>
  <si>
    <t>CLARISSE PEREIRA CAETANO</t>
  </si>
  <si>
    <t>ESTAGIARIO - DEL. PATOS DE MINAS</t>
  </si>
  <si>
    <t>MARIA EDUARDA BARRETO MARTINS</t>
  </si>
  <si>
    <t>CAMILLE VICTORIA DE OLIVEIRA DA SILVA</t>
  </si>
  <si>
    <t>2302/2022</t>
  </si>
  <si>
    <t>Assessor (a) da Diretoria II</t>
  </si>
  <si>
    <t>EXONERADA</t>
  </si>
  <si>
    <t>EXONERADO</t>
  </si>
  <si>
    <t>Gerente de Fiscalização</t>
  </si>
  <si>
    <t>Porcurador Adjunto</t>
  </si>
  <si>
    <t>MARCUS VINICIUS SANTOS TEIXEIRA</t>
  </si>
  <si>
    <t>MARIA CLARA LORRETE LAVIOLA</t>
  </si>
  <si>
    <t>ESTAGIARIO - DEL. MURIAÉ</t>
  </si>
  <si>
    <t>Assessor (a) da Diretoria IV</t>
  </si>
  <si>
    <t>Coordenador de Inscrição</t>
  </si>
  <si>
    <t>Coordenador de Processos de Fiscalização</t>
  </si>
  <si>
    <t>FELIPE COSTA REIS FARIA</t>
  </si>
  <si>
    <t>GISELLE APARECIDA DA SILVA TARZO</t>
  </si>
  <si>
    <t>ESTAGIARIO - DEL. DIVINÓPOLIS</t>
  </si>
  <si>
    <t>RAFAEL CASCALHO FAGUNDES</t>
  </si>
</sst>
</file>

<file path=xl/styles.xml><?xml version="1.0" encoding="utf-8"?>
<styleSheet xmlns="http://schemas.openxmlformats.org/spreadsheetml/2006/main">
  <numFmts count="16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_-[$R$-416]\ * #,##0.00_-;\-[$R$-416]\ * #,##0.00_-;_-[$R$-416]\ * &quot;-&quot;??_-;_-@_-"/>
    <numFmt numFmtId="171" formatCode="mmm/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5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19" fillId="4" borderId="10" xfId="0" applyFont="1" applyFill="1" applyBorder="1" applyAlignment="1">
      <alignment horizontal="center" vertical="center"/>
    </xf>
    <xf numFmtId="14" fontId="19" fillId="4" borderId="10" xfId="0" applyNumberFormat="1" applyFont="1" applyFill="1" applyBorder="1" applyAlignment="1" applyProtection="1">
      <alignment horizontal="center" vertical="center"/>
      <protection locked="0"/>
    </xf>
    <xf numFmtId="44" fontId="19" fillId="4" borderId="10" xfId="0" applyNumberFormat="1" applyFont="1" applyFill="1" applyBorder="1" applyAlignment="1" applyProtection="1">
      <alignment horizontal="center" vertical="center"/>
      <protection locked="0"/>
    </xf>
    <xf numFmtId="169" fontId="19" fillId="4" borderId="10" xfId="0" applyNumberFormat="1" applyFont="1" applyFill="1" applyBorder="1" applyAlignment="1" applyProtection="1">
      <alignment horizontal="center" vertical="center"/>
      <protection locked="0"/>
    </xf>
    <xf numFmtId="0" fontId="19" fillId="4" borderId="10" xfId="0" applyFont="1" applyFill="1" applyBorder="1" applyAlignment="1">
      <alignment horizontal="center"/>
    </xf>
    <xf numFmtId="43" fontId="0" fillId="0" borderId="0" xfId="60" applyFont="1" applyAlignment="1">
      <alignment/>
    </xf>
    <xf numFmtId="43" fontId="0" fillId="0" borderId="0" xfId="60" applyFont="1" applyFill="1" applyAlignment="1">
      <alignment/>
    </xf>
    <xf numFmtId="0" fontId="20" fillId="0" borderId="11" xfId="55" applyFont="1" applyFill="1" applyBorder="1" applyAlignment="1">
      <alignment horizontal="left"/>
    </xf>
    <xf numFmtId="0" fontId="39" fillId="0" borderId="12" xfId="55" applyFont="1" applyFill="1" applyBorder="1" applyAlignment="1">
      <alignment horizontal="left"/>
    </xf>
    <xf numFmtId="14" fontId="20" fillId="0" borderId="13" xfId="54" applyNumberFormat="1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20" fillId="0" borderId="13" xfId="55" applyFont="1" applyFill="1" applyBorder="1" applyAlignment="1">
      <alignment horizontal="left"/>
    </xf>
    <xf numFmtId="44" fontId="0" fillId="0" borderId="13" xfId="0" applyNumberFormat="1" applyFill="1" applyBorder="1" applyAlignment="1">
      <alignment/>
    </xf>
    <xf numFmtId="0" fontId="0" fillId="0" borderId="14" xfId="0" applyFill="1" applyBorder="1" applyAlignment="1">
      <alignment horizontal="center"/>
    </xf>
    <xf numFmtId="0" fontId="39" fillId="0" borderId="15" xfId="55" applyFont="1" applyFill="1" applyBorder="1" applyAlignment="1">
      <alignment horizontal="left"/>
    </xf>
    <xf numFmtId="14" fontId="20" fillId="0" borderId="16" xfId="54" applyNumberFormat="1" applyFont="1" applyFill="1" applyBorder="1" applyAlignment="1">
      <alignment horizontal="center"/>
    </xf>
    <xf numFmtId="0" fontId="0" fillId="0" borderId="16" xfId="0" applyFill="1" applyBorder="1" applyAlignment="1">
      <alignment/>
    </xf>
    <xf numFmtId="0" fontId="20" fillId="0" borderId="16" xfId="55" applyFont="1" applyFill="1" applyBorder="1" applyAlignment="1">
      <alignment horizontal="left"/>
    </xf>
    <xf numFmtId="44" fontId="0" fillId="0" borderId="16" xfId="0" applyNumberFormat="1" applyFill="1" applyBorder="1" applyAlignment="1">
      <alignment/>
    </xf>
    <xf numFmtId="0" fontId="0" fillId="0" borderId="17" xfId="0" applyFill="1" applyBorder="1" applyAlignment="1">
      <alignment horizontal="center"/>
    </xf>
    <xf numFmtId="0" fontId="39" fillId="0" borderId="18" xfId="55" applyFont="1" applyFill="1" applyBorder="1" applyAlignment="1">
      <alignment horizontal="left"/>
    </xf>
    <xf numFmtId="14" fontId="20" fillId="0" borderId="11" xfId="54" applyNumberFormat="1" applyFont="1" applyFill="1" applyBorder="1" applyAlignment="1">
      <alignment horizontal="center"/>
    </xf>
    <xf numFmtId="0" fontId="0" fillId="0" borderId="11" xfId="0" applyFill="1" applyBorder="1" applyAlignment="1" applyProtection="1">
      <alignment/>
      <protection locked="0"/>
    </xf>
    <xf numFmtId="44" fontId="0" fillId="0" borderId="11" xfId="0" applyNumberFormat="1" applyFill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13" xfId="0" applyFill="1" applyBorder="1" applyAlignment="1" applyProtection="1">
      <alignment/>
      <protection locked="0"/>
    </xf>
    <xf numFmtId="0" fontId="0" fillId="0" borderId="20" xfId="0" applyFill="1" applyBorder="1" applyAlignment="1">
      <alignment horizontal="center"/>
    </xf>
    <xf numFmtId="0" fontId="20" fillId="0" borderId="13" xfId="0" applyFont="1" applyFill="1" applyBorder="1" applyAlignment="1">
      <alignment/>
    </xf>
    <xf numFmtId="0" fontId="0" fillId="0" borderId="13" xfId="0" applyFont="1" applyFill="1" applyBorder="1" applyAlignment="1" applyProtection="1">
      <alignment/>
      <protection locked="0"/>
    </xf>
    <xf numFmtId="0" fontId="0" fillId="0" borderId="14" xfId="0" applyFont="1" applyFill="1" applyBorder="1" applyAlignment="1">
      <alignment horizontal="center"/>
    </xf>
    <xf numFmtId="14" fontId="0" fillId="0" borderId="13" xfId="0" applyNumberFormat="1" applyFill="1" applyBorder="1" applyAlignment="1">
      <alignment horizontal="center"/>
    </xf>
    <xf numFmtId="44" fontId="0" fillId="0" borderId="21" xfId="0" applyNumberFormat="1" applyFill="1" applyBorder="1" applyAlignment="1">
      <alignment/>
    </xf>
    <xf numFmtId="170" fontId="40" fillId="0" borderId="13" xfId="60" applyNumberFormat="1" applyFont="1" applyFill="1" applyBorder="1" applyAlignment="1">
      <alignment/>
    </xf>
    <xf numFmtId="170" fontId="20" fillId="0" borderId="13" xfId="60" applyNumberFormat="1" applyFont="1" applyFill="1" applyBorder="1" applyAlignment="1" applyProtection="1">
      <alignment horizontal="left" vertical="center"/>
      <protection locked="0"/>
    </xf>
    <xf numFmtId="170" fontId="2" fillId="0" borderId="13" xfId="60" applyNumberFormat="1" applyFont="1" applyFill="1" applyBorder="1" applyAlignment="1">
      <alignment/>
    </xf>
    <xf numFmtId="170" fontId="40" fillId="0" borderId="16" xfId="60" applyNumberFormat="1" applyFont="1" applyFill="1" applyBorder="1" applyAlignment="1">
      <alignment/>
    </xf>
    <xf numFmtId="170" fontId="40" fillId="0" borderId="13" xfId="60" applyNumberFormat="1" applyFont="1" applyFill="1" applyBorder="1" applyAlignment="1">
      <alignment horizontal="center"/>
    </xf>
    <xf numFmtId="0" fontId="20" fillId="0" borderId="18" xfId="0" applyFont="1" applyFill="1" applyBorder="1" applyAlignment="1">
      <alignment horizontal="left" vertical="center"/>
    </xf>
    <xf numFmtId="14" fontId="20" fillId="0" borderId="11" xfId="0" applyNumberFormat="1" applyFont="1" applyFill="1" applyBorder="1" applyAlignment="1" applyProtection="1">
      <alignment horizontal="center" vertical="center"/>
      <protection locked="0"/>
    </xf>
    <xf numFmtId="0" fontId="20" fillId="0" borderId="11" xfId="0" applyFont="1" applyFill="1" applyBorder="1" applyAlignment="1">
      <alignment horizontal="center" vertical="center"/>
    </xf>
    <xf numFmtId="44" fontId="20" fillId="0" borderId="11" xfId="0" applyNumberFormat="1" applyFont="1" applyFill="1" applyBorder="1" applyAlignment="1" applyProtection="1">
      <alignment horizontal="center" vertical="center"/>
      <protection locked="0"/>
    </xf>
    <xf numFmtId="169" fontId="20" fillId="0" borderId="11" xfId="0" applyNumberFormat="1" applyFont="1" applyFill="1" applyBorder="1" applyAlignment="1" applyProtection="1">
      <alignment horizontal="center" vertical="center"/>
      <protection locked="0"/>
    </xf>
    <xf numFmtId="0" fontId="20" fillId="0" borderId="19" xfId="0" applyFont="1" applyFill="1" applyBorder="1" applyAlignment="1">
      <alignment horizontal="center"/>
    </xf>
    <xf numFmtId="14" fontId="0" fillId="0" borderId="16" xfId="0" applyNumberFormat="1" applyFill="1" applyBorder="1" applyAlignment="1">
      <alignment/>
    </xf>
    <xf numFmtId="44" fontId="38" fillId="0" borderId="22" xfId="0" applyNumberFormat="1" applyFont="1" applyFill="1" applyBorder="1" applyAlignment="1">
      <alignment horizontal="center"/>
    </xf>
    <xf numFmtId="44" fontId="38" fillId="0" borderId="23" xfId="0" applyNumberFormat="1" applyFont="1" applyFill="1" applyBorder="1" applyAlignment="1">
      <alignment horizontal="center"/>
    </xf>
    <xf numFmtId="44" fontId="38" fillId="0" borderId="20" xfId="0" applyNumberFormat="1" applyFont="1" applyFill="1" applyBorder="1" applyAlignment="1">
      <alignment horizontal="center"/>
    </xf>
    <xf numFmtId="170" fontId="41" fillId="0" borderId="22" xfId="60" applyNumberFormat="1" applyFont="1" applyFill="1" applyBorder="1" applyAlignment="1">
      <alignment horizontal="center"/>
    </xf>
    <xf numFmtId="170" fontId="41" fillId="0" borderId="23" xfId="60" applyNumberFormat="1" applyFont="1" applyFill="1" applyBorder="1" applyAlignment="1">
      <alignment horizontal="center"/>
    </xf>
    <xf numFmtId="170" fontId="41" fillId="0" borderId="20" xfId="60" applyNumberFormat="1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L118"/>
  <sheetViews>
    <sheetView tabSelected="1" zoomScale="85" zoomScaleNormal="85" zoomScalePageLayoutView="0" workbookViewId="0" topLeftCell="A1">
      <selection activeCell="A20" sqref="A20"/>
    </sheetView>
  </sheetViews>
  <sheetFormatPr defaultColWidth="9.140625" defaultRowHeight="15"/>
  <cols>
    <col min="1" max="1" width="48.00390625" style="0" bestFit="1" customWidth="1"/>
    <col min="2" max="2" width="12.140625" style="0" bestFit="1" customWidth="1"/>
    <col min="3" max="3" width="39.421875" style="0" bestFit="1" customWidth="1"/>
    <col min="4" max="4" width="43.57421875" style="0" bestFit="1" customWidth="1"/>
    <col min="5" max="5" width="16.7109375" style="0" bestFit="1" customWidth="1"/>
    <col min="6" max="7" width="15.57421875" style="0" bestFit="1" customWidth="1"/>
    <col min="8" max="8" width="20.140625" style="0" customWidth="1"/>
    <col min="9" max="9" width="13.421875" style="1" customWidth="1"/>
    <col min="10" max="11" width="10.140625" style="8" bestFit="1" customWidth="1"/>
    <col min="12" max="12" width="11.28125" style="8" bestFit="1" customWidth="1"/>
  </cols>
  <sheetData>
    <row r="1" spans="1:9" ht="15.75" thickBot="1">
      <c r="A1" s="3" t="s">
        <v>0</v>
      </c>
      <c r="B1" s="4" t="s">
        <v>1</v>
      </c>
      <c r="C1" s="3" t="s">
        <v>2</v>
      </c>
      <c r="D1" s="3" t="s">
        <v>3</v>
      </c>
      <c r="E1" s="5" t="s">
        <v>4</v>
      </c>
      <c r="F1" s="6" t="s">
        <v>5</v>
      </c>
      <c r="G1" s="6" t="s">
        <v>6</v>
      </c>
      <c r="H1" s="6" t="s">
        <v>7</v>
      </c>
      <c r="I1" s="7" t="s">
        <v>8</v>
      </c>
    </row>
    <row r="2" spans="1:12" s="2" customFormat="1" ht="15">
      <c r="A2" s="23" t="s">
        <v>11</v>
      </c>
      <c r="B2" s="24">
        <v>43117</v>
      </c>
      <c r="C2" s="25" t="s">
        <v>12</v>
      </c>
      <c r="D2" s="10" t="s">
        <v>17</v>
      </c>
      <c r="E2" s="35">
        <v>2685.5535</v>
      </c>
      <c r="F2" s="35">
        <v>1396.46</v>
      </c>
      <c r="G2" s="35">
        <v>214.84</v>
      </c>
      <c r="H2" s="36">
        <f>E2+F2+G2</f>
        <v>4296.8535</v>
      </c>
      <c r="I2" s="27" t="s">
        <v>10</v>
      </c>
      <c r="J2" s="9"/>
      <c r="K2" s="9"/>
      <c r="L2" s="9"/>
    </row>
    <row r="3" spans="1:12" s="2" customFormat="1" ht="15">
      <c r="A3" s="23" t="s">
        <v>224</v>
      </c>
      <c r="B3" s="24">
        <v>44540</v>
      </c>
      <c r="C3" s="25" t="s">
        <v>225</v>
      </c>
      <c r="D3" s="25" t="s">
        <v>225</v>
      </c>
      <c r="E3" s="35">
        <v>1879.89</v>
      </c>
      <c r="F3" s="39" t="s">
        <v>226</v>
      </c>
      <c r="G3" s="39" t="s">
        <v>226</v>
      </c>
      <c r="H3" s="35">
        <v>1879.89</v>
      </c>
      <c r="I3" s="16" t="s">
        <v>10</v>
      </c>
      <c r="J3" s="9"/>
      <c r="K3" s="9"/>
      <c r="L3" s="9"/>
    </row>
    <row r="4" spans="1:12" s="2" customFormat="1" ht="15">
      <c r="A4" s="11" t="s">
        <v>14</v>
      </c>
      <c r="B4" s="12">
        <v>43202</v>
      </c>
      <c r="C4" s="14" t="s">
        <v>15</v>
      </c>
      <c r="D4" s="14" t="s">
        <v>131</v>
      </c>
      <c r="E4" s="35">
        <v>6510.55</v>
      </c>
      <c r="F4" s="35">
        <v>0</v>
      </c>
      <c r="G4" s="35">
        <v>0</v>
      </c>
      <c r="H4" s="36">
        <f aca="true" t="shared" si="0" ref="H4:H32">E4+F4+G4</f>
        <v>6510.55</v>
      </c>
      <c r="I4" s="16" t="s">
        <v>10</v>
      </c>
      <c r="J4" s="9"/>
      <c r="K4" s="9"/>
      <c r="L4" s="9"/>
    </row>
    <row r="5" spans="1:12" s="2" customFormat="1" ht="15">
      <c r="A5" s="11" t="s">
        <v>16</v>
      </c>
      <c r="B5" s="12">
        <v>34743</v>
      </c>
      <c r="C5" s="28" t="s">
        <v>17</v>
      </c>
      <c r="D5" s="14" t="s">
        <v>17</v>
      </c>
      <c r="E5" s="35">
        <v>4082.0115</v>
      </c>
      <c r="F5" s="35">
        <v>0</v>
      </c>
      <c r="G5" s="35">
        <v>2041.011</v>
      </c>
      <c r="H5" s="36">
        <f t="shared" si="0"/>
        <v>6123.0225</v>
      </c>
      <c r="I5" s="16" t="s">
        <v>10</v>
      </c>
      <c r="J5" s="9"/>
      <c r="K5" s="9"/>
      <c r="L5" s="9"/>
    </row>
    <row r="6" spans="1:12" s="2" customFormat="1" ht="15">
      <c r="A6" s="11" t="s">
        <v>18</v>
      </c>
      <c r="B6" s="12">
        <v>33305</v>
      </c>
      <c r="C6" s="13" t="s">
        <v>17</v>
      </c>
      <c r="D6" s="14" t="s">
        <v>17</v>
      </c>
      <c r="E6" s="35">
        <v>4082.0115</v>
      </c>
      <c r="F6" s="35">
        <v>446.55</v>
      </c>
      <c r="G6" s="35">
        <v>2041.011</v>
      </c>
      <c r="H6" s="36">
        <f t="shared" si="0"/>
        <v>6569.5725</v>
      </c>
      <c r="I6" s="16" t="s">
        <v>10</v>
      </c>
      <c r="J6" s="9"/>
      <c r="K6" s="9"/>
      <c r="L6" s="9"/>
    </row>
    <row r="7" spans="1:12" s="2" customFormat="1" ht="15">
      <c r="A7" s="11" t="s">
        <v>120</v>
      </c>
      <c r="B7" s="12">
        <v>43748</v>
      </c>
      <c r="C7" s="14" t="s">
        <v>106</v>
      </c>
      <c r="D7" s="14" t="s">
        <v>169</v>
      </c>
      <c r="E7" s="37">
        <v>4431.28</v>
      </c>
      <c r="F7" s="37">
        <v>0</v>
      </c>
      <c r="G7" s="37">
        <v>0</v>
      </c>
      <c r="H7" s="36">
        <f t="shared" si="0"/>
        <v>4431.28</v>
      </c>
      <c r="I7" s="16" t="s">
        <v>29</v>
      </c>
      <c r="J7" s="9"/>
      <c r="K7" s="9"/>
      <c r="L7" s="9"/>
    </row>
    <row r="8" spans="1:12" s="2" customFormat="1" ht="15">
      <c r="A8" s="11" t="s">
        <v>235</v>
      </c>
      <c r="B8" s="12">
        <v>44609</v>
      </c>
      <c r="C8" s="13" t="s">
        <v>20</v>
      </c>
      <c r="D8" s="13" t="s">
        <v>20</v>
      </c>
      <c r="E8" s="37">
        <v>2685.55</v>
      </c>
      <c r="F8" s="37">
        <v>0</v>
      </c>
      <c r="G8" s="37">
        <v>0</v>
      </c>
      <c r="H8" s="36">
        <f t="shared" si="0"/>
        <v>2685.55</v>
      </c>
      <c r="I8" s="16" t="s">
        <v>10</v>
      </c>
      <c r="J8" s="9"/>
      <c r="K8" s="9"/>
      <c r="L8" s="9"/>
    </row>
    <row r="9" spans="1:12" s="2" customFormat="1" ht="15">
      <c r="A9" s="11" t="s">
        <v>19</v>
      </c>
      <c r="B9" s="12">
        <v>42814</v>
      </c>
      <c r="C9" s="13" t="s">
        <v>20</v>
      </c>
      <c r="D9" s="14" t="s">
        <v>202</v>
      </c>
      <c r="E9" s="35">
        <v>2685.5535</v>
      </c>
      <c r="F9" s="35">
        <v>2685.354</v>
      </c>
      <c r="G9" s="35">
        <v>268.56</v>
      </c>
      <c r="H9" s="36">
        <f t="shared" si="0"/>
        <v>5639.4675</v>
      </c>
      <c r="I9" s="16" t="s">
        <v>10</v>
      </c>
      <c r="J9" s="9"/>
      <c r="K9" s="9"/>
      <c r="L9" s="9"/>
    </row>
    <row r="10" spans="1:12" s="2" customFormat="1" ht="15">
      <c r="A10" s="11" t="s">
        <v>156</v>
      </c>
      <c r="B10" s="12">
        <v>44034</v>
      </c>
      <c r="C10" s="13" t="s">
        <v>157</v>
      </c>
      <c r="D10" s="13" t="s">
        <v>157</v>
      </c>
      <c r="E10" s="35">
        <v>4650.52</v>
      </c>
      <c r="F10" s="35">
        <v>0</v>
      </c>
      <c r="G10" s="35">
        <v>0</v>
      </c>
      <c r="H10" s="36">
        <f t="shared" si="0"/>
        <v>4650.52</v>
      </c>
      <c r="I10" s="16" t="s">
        <v>10</v>
      </c>
      <c r="J10" s="9"/>
      <c r="K10" s="9"/>
      <c r="L10" s="9"/>
    </row>
    <row r="11" spans="1:12" s="2" customFormat="1" ht="15">
      <c r="A11" s="11" t="s">
        <v>121</v>
      </c>
      <c r="B11" s="12">
        <v>43752</v>
      </c>
      <c r="C11" s="13" t="s">
        <v>17</v>
      </c>
      <c r="D11" s="14" t="s">
        <v>17</v>
      </c>
      <c r="E11" s="35">
        <v>4082.0115</v>
      </c>
      <c r="F11" s="35">
        <v>0</v>
      </c>
      <c r="G11" s="35">
        <v>163.28</v>
      </c>
      <c r="H11" s="36">
        <f t="shared" si="0"/>
        <v>4245.2915</v>
      </c>
      <c r="I11" s="16" t="s">
        <v>10</v>
      </c>
      <c r="J11" s="9"/>
      <c r="K11" s="9"/>
      <c r="L11" s="9"/>
    </row>
    <row r="12" spans="1:12" s="2" customFormat="1" ht="15">
      <c r="A12" s="11" t="s">
        <v>21</v>
      </c>
      <c r="B12" s="12">
        <v>43325</v>
      </c>
      <c r="C12" s="13" t="s">
        <v>20</v>
      </c>
      <c r="D12" s="14" t="s">
        <v>12</v>
      </c>
      <c r="E12" s="35">
        <v>2685.5535</v>
      </c>
      <c r="F12" s="35">
        <v>0</v>
      </c>
      <c r="G12" s="35">
        <v>161.133</v>
      </c>
      <c r="H12" s="36">
        <f t="shared" si="0"/>
        <v>2846.6865</v>
      </c>
      <c r="I12" s="16" t="s">
        <v>10</v>
      </c>
      <c r="J12" s="9"/>
      <c r="K12" s="9"/>
      <c r="L12" s="9"/>
    </row>
    <row r="13" spans="1:12" s="2" customFormat="1" ht="15">
      <c r="A13" s="11" t="s">
        <v>239</v>
      </c>
      <c r="B13" s="12" t="s">
        <v>240</v>
      </c>
      <c r="C13" s="13" t="s">
        <v>20</v>
      </c>
      <c r="D13" s="13" t="s">
        <v>20</v>
      </c>
      <c r="E13" s="35">
        <v>2685.55</v>
      </c>
      <c r="F13" s="35">
        <v>0</v>
      </c>
      <c r="G13" s="35">
        <v>0</v>
      </c>
      <c r="H13" s="36">
        <f t="shared" si="0"/>
        <v>2685.55</v>
      </c>
      <c r="I13" s="16" t="s">
        <v>10</v>
      </c>
      <c r="J13" s="9"/>
      <c r="K13" s="9"/>
      <c r="L13" s="9"/>
    </row>
    <row r="14" spans="1:12" s="2" customFormat="1" ht="15">
      <c r="A14" s="11" t="s">
        <v>22</v>
      </c>
      <c r="B14" s="12">
        <v>43122</v>
      </c>
      <c r="C14" s="14" t="s">
        <v>17</v>
      </c>
      <c r="D14" s="14" t="s">
        <v>17</v>
      </c>
      <c r="E14" s="35">
        <v>4082.0115</v>
      </c>
      <c r="F14" s="35">
        <v>0</v>
      </c>
      <c r="G14" s="35">
        <v>326.56</v>
      </c>
      <c r="H14" s="36">
        <f t="shared" si="0"/>
        <v>4408.5715</v>
      </c>
      <c r="I14" s="16" t="s">
        <v>10</v>
      </c>
      <c r="J14" s="9"/>
      <c r="K14" s="9"/>
      <c r="L14" s="9"/>
    </row>
    <row r="15" spans="1:12" s="2" customFormat="1" ht="15">
      <c r="A15" s="11" t="s">
        <v>23</v>
      </c>
      <c r="B15" s="12">
        <v>36542</v>
      </c>
      <c r="C15" s="28" t="s">
        <v>12</v>
      </c>
      <c r="D15" s="14" t="s">
        <v>12</v>
      </c>
      <c r="E15" s="35">
        <v>2685.5535</v>
      </c>
      <c r="F15" s="35">
        <v>0</v>
      </c>
      <c r="G15" s="35">
        <v>1181.64</v>
      </c>
      <c r="H15" s="36">
        <f t="shared" si="0"/>
        <v>3867.1935000000003</v>
      </c>
      <c r="I15" s="16" t="s">
        <v>10</v>
      </c>
      <c r="J15" s="9"/>
      <c r="K15" s="9"/>
      <c r="L15" s="9"/>
    </row>
    <row r="16" spans="1:12" s="2" customFormat="1" ht="15">
      <c r="A16" s="11" t="s">
        <v>129</v>
      </c>
      <c r="B16" s="12">
        <v>43957</v>
      </c>
      <c r="C16" s="28" t="s">
        <v>130</v>
      </c>
      <c r="D16" s="14" t="s">
        <v>163</v>
      </c>
      <c r="E16" s="35">
        <v>6725.481000000001</v>
      </c>
      <c r="F16" s="35">
        <v>0</v>
      </c>
      <c r="G16" s="35">
        <v>0</v>
      </c>
      <c r="H16" s="36">
        <f t="shared" si="0"/>
        <v>6725.481000000001</v>
      </c>
      <c r="I16" s="16" t="s">
        <v>10</v>
      </c>
      <c r="J16" s="9"/>
      <c r="K16" s="9"/>
      <c r="L16" s="9"/>
    </row>
    <row r="17" spans="1:12" s="2" customFormat="1" ht="15">
      <c r="A17" s="11" t="s">
        <v>185</v>
      </c>
      <c r="B17" s="12">
        <v>43933</v>
      </c>
      <c r="C17" s="28" t="s">
        <v>186</v>
      </c>
      <c r="D17" s="14" t="s">
        <v>241</v>
      </c>
      <c r="E17" s="35">
        <v>5197.5</v>
      </c>
      <c r="F17" s="35">
        <v>0</v>
      </c>
      <c r="G17" s="35">
        <v>0</v>
      </c>
      <c r="H17" s="36">
        <f t="shared" si="0"/>
        <v>5197.5</v>
      </c>
      <c r="I17" s="16" t="s">
        <v>187</v>
      </c>
      <c r="J17" s="9"/>
      <c r="K17" s="9"/>
      <c r="L17" s="9"/>
    </row>
    <row r="18" spans="1:12" s="2" customFormat="1" ht="15">
      <c r="A18" s="11" t="s">
        <v>24</v>
      </c>
      <c r="B18" s="12">
        <v>43010</v>
      </c>
      <c r="C18" s="28" t="s">
        <v>12</v>
      </c>
      <c r="D18" s="14" t="s">
        <v>12</v>
      </c>
      <c r="E18" s="35">
        <v>2685.5535</v>
      </c>
      <c r="F18" s="35">
        <v>0</v>
      </c>
      <c r="G18" s="35">
        <v>214.84050000000002</v>
      </c>
      <c r="H18" s="36">
        <f t="shared" si="0"/>
        <v>2900.3940000000002</v>
      </c>
      <c r="I18" s="16" t="s">
        <v>10</v>
      </c>
      <c r="J18" s="9"/>
      <c r="K18" s="9"/>
      <c r="L18" s="9"/>
    </row>
    <row r="19" spans="1:12" s="2" customFormat="1" ht="15">
      <c r="A19" s="11" t="s">
        <v>210</v>
      </c>
      <c r="B19" s="12">
        <v>44410</v>
      </c>
      <c r="C19" s="14" t="s">
        <v>107</v>
      </c>
      <c r="D19" s="14" t="s">
        <v>107</v>
      </c>
      <c r="E19" s="50" t="s">
        <v>242</v>
      </c>
      <c r="F19" s="51"/>
      <c r="G19" s="51"/>
      <c r="H19" s="51"/>
      <c r="I19" s="52"/>
      <c r="J19" s="9"/>
      <c r="K19" s="9"/>
      <c r="L19" s="9"/>
    </row>
    <row r="20" spans="1:12" s="2" customFormat="1" ht="15">
      <c r="A20" s="11" t="s">
        <v>25</v>
      </c>
      <c r="B20" s="12">
        <v>42814</v>
      </c>
      <c r="C20" s="28" t="s">
        <v>12</v>
      </c>
      <c r="D20" s="14" t="s">
        <v>12</v>
      </c>
      <c r="E20" s="35">
        <v>2685.5535</v>
      </c>
      <c r="F20" s="35">
        <v>0</v>
      </c>
      <c r="G20" s="35">
        <v>268.56</v>
      </c>
      <c r="H20" s="36">
        <f t="shared" si="0"/>
        <v>2954.1135</v>
      </c>
      <c r="I20" s="16" t="s">
        <v>10</v>
      </c>
      <c r="J20" s="9"/>
      <c r="K20" s="9"/>
      <c r="L20" s="9"/>
    </row>
    <row r="21" spans="1:12" s="2" customFormat="1" ht="15">
      <c r="A21" s="11" t="s">
        <v>219</v>
      </c>
      <c r="B21" s="12">
        <v>44440</v>
      </c>
      <c r="C21" s="14" t="s">
        <v>178</v>
      </c>
      <c r="D21" s="14" t="s">
        <v>178</v>
      </c>
      <c r="E21" s="35">
        <v>4431.2835000000005</v>
      </c>
      <c r="F21" s="35">
        <v>0</v>
      </c>
      <c r="G21" s="35">
        <v>0</v>
      </c>
      <c r="H21" s="36">
        <f t="shared" si="0"/>
        <v>4431.2835000000005</v>
      </c>
      <c r="I21" s="16" t="s">
        <v>10</v>
      </c>
      <c r="J21" s="9"/>
      <c r="K21" s="9"/>
      <c r="L21" s="9"/>
    </row>
    <row r="22" spans="1:12" s="2" customFormat="1" ht="15">
      <c r="A22" s="11" t="s">
        <v>26</v>
      </c>
      <c r="B22" s="12">
        <v>35555</v>
      </c>
      <c r="C22" s="28" t="s">
        <v>12</v>
      </c>
      <c r="D22" s="14" t="s">
        <v>12</v>
      </c>
      <c r="E22" s="35">
        <v>2685.5535</v>
      </c>
      <c r="F22" s="35">
        <v>0</v>
      </c>
      <c r="G22" s="35">
        <v>1289.07</v>
      </c>
      <c r="H22" s="36">
        <f t="shared" si="0"/>
        <v>3974.6234999999997</v>
      </c>
      <c r="I22" s="16" t="s">
        <v>10</v>
      </c>
      <c r="J22" s="9"/>
      <c r="K22" s="9"/>
      <c r="L22" s="9"/>
    </row>
    <row r="23" spans="1:12" s="2" customFormat="1" ht="15">
      <c r="A23" s="11" t="s">
        <v>27</v>
      </c>
      <c r="B23" s="12">
        <v>39895</v>
      </c>
      <c r="C23" s="28" t="s">
        <v>28</v>
      </c>
      <c r="D23" s="14" t="s">
        <v>28</v>
      </c>
      <c r="E23" s="35">
        <v>2127.027</v>
      </c>
      <c r="F23" s="35">
        <v>531.909</v>
      </c>
      <c r="G23" s="35">
        <v>563.03</v>
      </c>
      <c r="H23" s="36">
        <f t="shared" si="0"/>
        <v>3221.9660000000003</v>
      </c>
      <c r="I23" s="16" t="s">
        <v>29</v>
      </c>
      <c r="J23" s="9"/>
      <c r="K23" s="9"/>
      <c r="L23" s="9"/>
    </row>
    <row r="24" spans="1:12" s="2" customFormat="1" ht="15">
      <c r="A24" s="11" t="s">
        <v>98</v>
      </c>
      <c r="B24" s="12">
        <v>43577</v>
      </c>
      <c r="C24" s="28" t="s">
        <v>12</v>
      </c>
      <c r="D24" s="14" t="s">
        <v>12</v>
      </c>
      <c r="E24" s="35">
        <v>2685.5535</v>
      </c>
      <c r="F24" s="35">
        <v>0</v>
      </c>
      <c r="G24" s="35">
        <v>107.42</v>
      </c>
      <c r="H24" s="36">
        <f t="shared" si="0"/>
        <v>2792.9735</v>
      </c>
      <c r="I24" s="16" t="s">
        <v>10</v>
      </c>
      <c r="K24" s="9"/>
      <c r="L24" s="9"/>
    </row>
    <row r="25" spans="1:12" s="2" customFormat="1" ht="15">
      <c r="A25" s="11" t="s">
        <v>30</v>
      </c>
      <c r="B25" s="12">
        <v>42828</v>
      </c>
      <c r="C25" s="28" t="s">
        <v>17</v>
      </c>
      <c r="D25" s="14" t="s">
        <v>17</v>
      </c>
      <c r="E25" s="37">
        <v>4082.0115</v>
      </c>
      <c r="F25" s="37">
        <v>1020.5055</v>
      </c>
      <c r="G25" s="37">
        <v>326.5605</v>
      </c>
      <c r="H25" s="36">
        <f t="shared" si="0"/>
        <v>5429.077499999999</v>
      </c>
      <c r="I25" s="16" t="s">
        <v>10</v>
      </c>
      <c r="K25" s="9"/>
      <c r="L25" s="9"/>
    </row>
    <row r="26" spans="1:12" s="2" customFormat="1" ht="15">
      <c r="A26" s="11" t="s">
        <v>31</v>
      </c>
      <c r="B26" s="12">
        <v>43116</v>
      </c>
      <c r="C26" s="28" t="s">
        <v>17</v>
      </c>
      <c r="D26" s="14" t="s">
        <v>244</v>
      </c>
      <c r="E26" s="35">
        <v>4082.0115</v>
      </c>
      <c r="F26" s="35">
        <v>2428.54</v>
      </c>
      <c r="G26" s="35">
        <v>326.56</v>
      </c>
      <c r="H26" s="36">
        <f t="shared" si="0"/>
        <v>6837.1115</v>
      </c>
      <c r="I26" s="16" t="s">
        <v>10</v>
      </c>
      <c r="J26" s="9"/>
      <c r="K26" s="9"/>
      <c r="L26" s="9"/>
    </row>
    <row r="27" spans="1:12" s="2" customFormat="1" ht="15">
      <c r="A27" s="11" t="s">
        <v>33</v>
      </c>
      <c r="B27" s="12">
        <v>33197</v>
      </c>
      <c r="C27" s="13" t="s">
        <v>34</v>
      </c>
      <c r="D27" s="14" t="s">
        <v>189</v>
      </c>
      <c r="E27" s="35">
        <v>3401.6745</v>
      </c>
      <c r="F27" s="35">
        <v>1040.02</v>
      </c>
      <c r="G27" s="35">
        <v>1700.8425</v>
      </c>
      <c r="H27" s="36">
        <f t="shared" si="0"/>
        <v>6142.536999999999</v>
      </c>
      <c r="I27" s="16" t="s">
        <v>10</v>
      </c>
      <c r="J27" s="9"/>
      <c r="K27" s="9"/>
      <c r="L27" s="9"/>
    </row>
    <row r="28" spans="1:12" s="2" customFormat="1" ht="15">
      <c r="A28" s="11" t="s">
        <v>114</v>
      </c>
      <c r="B28" s="12">
        <v>43696</v>
      </c>
      <c r="C28" s="13" t="s">
        <v>17</v>
      </c>
      <c r="D28" s="14" t="s">
        <v>17</v>
      </c>
      <c r="E28" s="35">
        <v>4082.0115</v>
      </c>
      <c r="F28" s="35">
        <v>0</v>
      </c>
      <c r="G28" s="35">
        <v>163.28</v>
      </c>
      <c r="H28" s="36">
        <f t="shared" si="0"/>
        <v>4245.2915</v>
      </c>
      <c r="I28" s="16" t="s">
        <v>10</v>
      </c>
      <c r="J28" s="9"/>
      <c r="K28" s="9"/>
      <c r="L28" s="9"/>
    </row>
    <row r="29" spans="1:12" s="2" customFormat="1" ht="15">
      <c r="A29" s="11" t="s">
        <v>36</v>
      </c>
      <c r="B29" s="12">
        <v>34092</v>
      </c>
      <c r="C29" s="28" t="s">
        <v>12</v>
      </c>
      <c r="D29" s="14" t="s">
        <v>12</v>
      </c>
      <c r="E29" s="35">
        <v>2685.5535</v>
      </c>
      <c r="F29" s="35">
        <v>0</v>
      </c>
      <c r="G29" s="35">
        <v>1342.77</v>
      </c>
      <c r="H29" s="36">
        <f t="shared" si="0"/>
        <v>4028.3235</v>
      </c>
      <c r="I29" s="16" t="s">
        <v>10</v>
      </c>
      <c r="J29" s="9"/>
      <c r="K29" s="9"/>
      <c r="L29" s="9"/>
    </row>
    <row r="30" spans="1:12" s="2" customFormat="1" ht="15">
      <c r="A30" s="11" t="s">
        <v>125</v>
      </c>
      <c r="B30" s="12">
        <v>44378</v>
      </c>
      <c r="C30" s="28" t="s">
        <v>132</v>
      </c>
      <c r="D30" s="14" t="s">
        <v>203</v>
      </c>
      <c r="E30" s="35">
        <v>2685.5535</v>
      </c>
      <c r="F30" s="35">
        <v>0</v>
      </c>
      <c r="G30" s="35">
        <v>0</v>
      </c>
      <c r="H30" s="36">
        <f t="shared" si="0"/>
        <v>2685.5535</v>
      </c>
      <c r="I30" s="16" t="s">
        <v>10</v>
      </c>
      <c r="J30" s="9"/>
      <c r="K30" s="9"/>
      <c r="L30" s="9"/>
    </row>
    <row r="31" spans="1:12" s="2" customFormat="1" ht="15">
      <c r="A31" s="11" t="s">
        <v>87</v>
      </c>
      <c r="B31" s="12">
        <v>43550</v>
      </c>
      <c r="C31" s="28" t="s">
        <v>88</v>
      </c>
      <c r="D31" s="28" t="s">
        <v>134</v>
      </c>
      <c r="E31" s="35">
        <v>3900.372</v>
      </c>
      <c r="F31" s="35">
        <v>0</v>
      </c>
      <c r="G31" s="35">
        <v>0</v>
      </c>
      <c r="H31" s="36">
        <f t="shared" si="0"/>
        <v>3900.372</v>
      </c>
      <c r="I31" s="16" t="s">
        <v>187</v>
      </c>
      <c r="J31" s="9"/>
      <c r="K31" s="9"/>
      <c r="L31" s="9"/>
    </row>
    <row r="32" spans="1:12" s="2" customFormat="1" ht="15">
      <c r="A32" s="11" t="s">
        <v>37</v>
      </c>
      <c r="B32" s="12">
        <v>39601</v>
      </c>
      <c r="C32" s="13" t="s">
        <v>38</v>
      </c>
      <c r="D32" s="14" t="s">
        <v>190</v>
      </c>
      <c r="E32" s="35">
        <v>2808.1515</v>
      </c>
      <c r="F32" s="35">
        <v>2562.756</v>
      </c>
      <c r="G32" s="35">
        <v>730.1175000000001</v>
      </c>
      <c r="H32" s="36">
        <f t="shared" si="0"/>
        <v>6101.025</v>
      </c>
      <c r="I32" s="16" t="s">
        <v>10</v>
      </c>
      <c r="J32" s="9"/>
      <c r="K32" s="9"/>
      <c r="L32" s="9"/>
    </row>
    <row r="33" spans="1:12" s="2" customFormat="1" ht="15">
      <c r="A33" s="11" t="s">
        <v>39</v>
      </c>
      <c r="B33" s="12">
        <v>32566</v>
      </c>
      <c r="C33" s="28" t="s">
        <v>12</v>
      </c>
      <c r="D33" s="14" t="s">
        <v>12</v>
      </c>
      <c r="E33" s="47" t="s">
        <v>166</v>
      </c>
      <c r="F33" s="48"/>
      <c r="G33" s="48"/>
      <c r="H33" s="48"/>
      <c r="I33" s="49"/>
      <c r="J33" s="9"/>
      <c r="K33" s="9"/>
      <c r="L33" s="9"/>
    </row>
    <row r="34" spans="1:12" s="2" customFormat="1" ht="15">
      <c r="A34" s="11" t="s">
        <v>40</v>
      </c>
      <c r="B34" s="12">
        <v>33462</v>
      </c>
      <c r="C34" s="13" t="s">
        <v>115</v>
      </c>
      <c r="D34" s="14" t="s">
        <v>135</v>
      </c>
      <c r="E34" s="35">
        <v>5549.974499999999</v>
      </c>
      <c r="F34" s="35">
        <v>0</v>
      </c>
      <c r="G34" s="35">
        <v>2774.9925</v>
      </c>
      <c r="H34" s="26">
        <f>E34+F34+G34</f>
        <v>8324.966999999999</v>
      </c>
      <c r="I34" s="16" t="s">
        <v>10</v>
      </c>
      <c r="J34" s="9"/>
      <c r="K34" s="9"/>
      <c r="L34" s="9"/>
    </row>
    <row r="35" spans="1:12" s="2" customFormat="1" ht="15">
      <c r="A35" s="11" t="s">
        <v>41</v>
      </c>
      <c r="B35" s="12">
        <v>42863</v>
      </c>
      <c r="C35" s="14" t="s">
        <v>12</v>
      </c>
      <c r="D35" s="14" t="s">
        <v>136</v>
      </c>
      <c r="E35" s="35">
        <v>2685.5535</v>
      </c>
      <c r="F35" s="35">
        <v>3824.99</v>
      </c>
      <c r="G35" s="35">
        <v>214.84050000000002</v>
      </c>
      <c r="H35" s="26">
        <f aca="true" t="shared" si="1" ref="H35:H51">E35+F35+G35</f>
        <v>6725.384</v>
      </c>
      <c r="I35" s="16" t="s">
        <v>10</v>
      </c>
      <c r="J35" s="9"/>
      <c r="K35" s="9"/>
      <c r="L35" s="9"/>
    </row>
    <row r="36" spans="1:12" s="2" customFormat="1" ht="15">
      <c r="A36" s="11" t="s">
        <v>200</v>
      </c>
      <c r="B36" s="12">
        <v>44386</v>
      </c>
      <c r="C36" s="14" t="s">
        <v>12</v>
      </c>
      <c r="D36" s="14" t="s">
        <v>17</v>
      </c>
      <c r="E36" s="35">
        <v>2685.5535</v>
      </c>
      <c r="F36" s="35">
        <v>1396.46</v>
      </c>
      <c r="G36" s="35">
        <v>0</v>
      </c>
      <c r="H36" s="26">
        <f t="shared" si="1"/>
        <v>4082.0135</v>
      </c>
      <c r="I36" s="16" t="s">
        <v>10</v>
      </c>
      <c r="J36" s="9"/>
      <c r="K36" s="9"/>
      <c r="L36" s="9"/>
    </row>
    <row r="37" spans="1:12" s="2" customFormat="1" ht="15">
      <c r="A37" s="11" t="s">
        <v>103</v>
      </c>
      <c r="B37" s="12">
        <v>43633</v>
      </c>
      <c r="C37" s="28" t="s">
        <v>12</v>
      </c>
      <c r="D37" s="28" t="s">
        <v>12</v>
      </c>
      <c r="E37" s="35">
        <v>2685.5535</v>
      </c>
      <c r="F37" s="35">
        <v>0</v>
      </c>
      <c r="G37" s="35">
        <v>107.42</v>
      </c>
      <c r="H37" s="26">
        <f t="shared" si="1"/>
        <v>2792.9735</v>
      </c>
      <c r="I37" s="16" t="s">
        <v>10</v>
      </c>
      <c r="J37" s="9"/>
      <c r="K37" s="9"/>
      <c r="L37" s="9"/>
    </row>
    <row r="38" spans="1:12" s="2" customFormat="1" ht="15">
      <c r="A38" s="11" t="s">
        <v>204</v>
      </c>
      <c r="B38" s="12">
        <v>44384</v>
      </c>
      <c r="C38" s="28" t="s">
        <v>205</v>
      </c>
      <c r="D38" s="28" t="s">
        <v>205</v>
      </c>
      <c r="E38" s="35">
        <v>4431.2835000000005</v>
      </c>
      <c r="F38" s="35">
        <v>0</v>
      </c>
      <c r="G38" s="35">
        <v>0</v>
      </c>
      <c r="H38" s="26">
        <f t="shared" si="1"/>
        <v>4431.2835000000005</v>
      </c>
      <c r="I38" s="29" t="s">
        <v>10</v>
      </c>
      <c r="J38" s="9"/>
      <c r="K38" s="9"/>
      <c r="L38" s="9"/>
    </row>
    <row r="39" spans="1:12" s="2" customFormat="1" ht="15">
      <c r="A39" s="11" t="s">
        <v>89</v>
      </c>
      <c r="B39" s="12">
        <v>43486</v>
      </c>
      <c r="C39" s="28" t="s">
        <v>12</v>
      </c>
      <c r="D39" s="14" t="s">
        <v>144</v>
      </c>
      <c r="E39" s="35">
        <v>2685.5535</v>
      </c>
      <c r="F39" s="35">
        <v>1382.2830000000001</v>
      </c>
      <c r="G39" s="35">
        <v>161.13</v>
      </c>
      <c r="H39" s="26">
        <f t="shared" si="1"/>
        <v>4228.9665</v>
      </c>
      <c r="I39" s="16" t="s">
        <v>10</v>
      </c>
      <c r="J39" s="9"/>
      <c r="K39" s="9"/>
      <c r="L39" s="9"/>
    </row>
    <row r="40" spans="1:12" s="2" customFormat="1" ht="15">
      <c r="A40" s="11" t="s">
        <v>206</v>
      </c>
      <c r="B40" s="12">
        <v>44378</v>
      </c>
      <c r="C40" s="28" t="s">
        <v>132</v>
      </c>
      <c r="D40" s="28" t="s">
        <v>132</v>
      </c>
      <c r="E40" s="35">
        <v>2685.5535</v>
      </c>
      <c r="F40" s="35">
        <v>0</v>
      </c>
      <c r="G40" s="35">
        <v>0</v>
      </c>
      <c r="H40" s="26">
        <f t="shared" si="1"/>
        <v>2685.5535</v>
      </c>
      <c r="I40" s="16" t="s">
        <v>10</v>
      </c>
      <c r="J40" s="9"/>
      <c r="K40" s="9"/>
      <c r="L40" s="9"/>
    </row>
    <row r="41" spans="1:12" s="2" customFormat="1" ht="15">
      <c r="A41" s="11" t="s">
        <v>42</v>
      </c>
      <c r="B41" s="12">
        <v>34806</v>
      </c>
      <c r="C41" s="14" t="s">
        <v>17</v>
      </c>
      <c r="D41" s="14" t="s">
        <v>17</v>
      </c>
      <c r="E41" s="35">
        <v>4082.0115</v>
      </c>
      <c r="F41" s="35">
        <v>0</v>
      </c>
      <c r="G41" s="35">
        <v>2041.011</v>
      </c>
      <c r="H41" s="26">
        <f t="shared" si="1"/>
        <v>6123.0225</v>
      </c>
      <c r="I41" s="16" t="s">
        <v>10</v>
      </c>
      <c r="J41" s="9"/>
      <c r="K41" s="9"/>
      <c r="L41" s="9"/>
    </row>
    <row r="42" spans="1:12" s="2" customFormat="1" ht="15">
      <c r="A42" s="11" t="s">
        <v>43</v>
      </c>
      <c r="B42" s="12">
        <v>39925</v>
      </c>
      <c r="C42" s="13" t="s">
        <v>44</v>
      </c>
      <c r="D42" s="14" t="s">
        <v>139</v>
      </c>
      <c r="E42" s="35">
        <v>7672.749</v>
      </c>
      <c r="F42" s="35">
        <v>3069.0975</v>
      </c>
      <c r="G42" s="35">
        <v>1830.9585</v>
      </c>
      <c r="H42" s="26">
        <f t="shared" si="1"/>
        <v>12572.805</v>
      </c>
      <c r="I42" s="16" t="s">
        <v>10</v>
      </c>
      <c r="J42" s="9"/>
      <c r="K42" s="9"/>
      <c r="L42" s="9"/>
    </row>
    <row r="43" spans="1:12" s="2" customFormat="1" ht="15">
      <c r="A43" s="11" t="s">
        <v>45</v>
      </c>
      <c r="B43" s="12">
        <v>42821</v>
      </c>
      <c r="C43" s="28" t="s">
        <v>35</v>
      </c>
      <c r="D43" s="14" t="s">
        <v>189</v>
      </c>
      <c r="E43" s="35">
        <v>4475.8875</v>
      </c>
      <c r="F43" s="35">
        <v>0</v>
      </c>
      <c r="G43" s="35">
        <v>0</v>
      </c>
      <c r="H43" s="26">
        <f t="shared" si="1"/>
        <v>4475.8875</v>
      </c>
      <c r="I43" s="16" t="s">
        <v>10</v>
      </c>
      <c r="J43" s="9"/>
      <c r="K43" s="9"/>
      <c r="L43" s="9"/>
    </row>
    <row r="44" spans="1:12" s="2" customFormat="1" ht="15">
      <c r="A44" s="11" t="s">
        <v>90</v>
      </c>
      <c r="B44" s="12">
        <v>43500</v>
      </c>
      <c r="C44" s="28" t="s">
        <v>12</v>
      </c>
      <c r="D44" s="28" t="s">
        <v>140</v>
      </c>
      <c r="E44" s="35">
        <v>2685.5535</v>
      </c>
      <c r="F44" s="35">
        <v>3825</v>
      </c>
      <c r="G44" s="35">
        <v>161.13</v>
      </c>
      <c r="H44" s="26">
        <f t="shared" si="1"/>
        <v>6671.6835</v>
      </c>
      <c r="I44" s="16" t="s">
        <v>10</v>
      </c>
      <c r="J44" s="9"/>
      <c r="K44" s="9"/>
      <c r="L44" s="9"/>
    </row>
    <row r="45" spans="1:12" s="2" customFormat="1" ht="15">
      <c r="A45" s="11" t="s">
        <v>46</v>
      </c>
      <c r="B45" s="12">
        <v>42814</v>
      </c>
      <c r="C45" s="13" t="s">
        <v>47</v>
      </c>
      <c r="D45" s="14" t="s">
        <v>141</v>
      </c>
      <c r="E45" s="35">
        <v>13479.1545</v>
      </c>
      <c r="F45" s="35">
        <v>0</v>
      </c>
      <c r="G45" s="35">
        <v>0</v>
      </c>
      <c r="H45" s="26">
        <f t="shared" si="1"/>
        <v>13479.1545</v>
      </c>
      <c r="I45" s="16" t="s">
        <v>10</v>
      </c>
      <c r="J45" s="9"/>
      <c r="K45" s="9"/>
      <c r="L45" s="9"/>
    </row>
    <row r="46" spans="1:12" s="2" customFormat="1" ht="15">
      <c r="A46" s="11" t="s">
        <v>48</v>
      </c>
      <c r="B46" s="12">
        <v>37378</v>
      </c>
      <c r="C46" s="30" t="s">
        <v>17</v>
      </c>
      <c r="D46" s="14" t="s">
        <v>17</v>
      </c>
      <c r="E46" s="35">
        <v>4082.0115</v>
      </c>
      <c r="F46" s="35">
        <v>0</v>
      </c>
      <c r="G46" s="35">
        <v>1551.165</v>
      </c>
      <c r="H46" s="26">
        <f t="shared" si="1"/>
        <v>5633.1765</v>
      </c>
      <c r="I46" s="16" t="s">
        <v>10</v>
      </c>
      <c r="J46" s="9"/>
      <c r="K46" s="9"/>
      <c r="L46" s="9"/>
    </row>
    <row r="47" spans="1:12" s="2" customFormat="1" ht="15">
      <c r="A47" s="11" t="s">
        <v>49</v>
      </c>
      <c r="B47" s="12">
        <v>39573</v>
      </c>
      <c r="C47" s="30" t="s">
        <v>12</v>
      </c>
      <c r="D47" s="14" t="s">
        <v>12</v>
      </c>
      <c r="E47" s="35">
        <v>2685.5535</v>
      </c>
      <c r="F47" s="35">
        <v>0</v>
      </c>
      <c r="G47" s="35">
        <v>698.2395</v>
      </c>
      <c r="H47" s="26">
        <f t="shared" si="1"/>
        <v>3383.793</v>
      </c>
      <c r="I47" s="16" t="s">
        <v>10</v>
      </c>
      <c r="J47" s="9"/>
      <c r="K47" s="9"/>
      <c r="L47" s="9"/>
    </row>
    <row r="48" spans="1:12" s="2" customFormat="1" ht="15">
      <c r="A48" s="11" t="s">
        <v>155</v>
      </c>
      <c r="B48" s="12">
        <v>44041</v>
      </c>
      <c r="C48" s="30" t="s">
        <v>12</v>
      </c>
      <c r="D48" s="14" t="s">
        <v>138</v>
      </c>
      <c r="E48" s="35">
        <v>2685.5535</v>
      </c>
      <c r="F48" s="35">
        <v>322.53</v>
      </c>
      <c r="G48" s="35">
        <v>53.707499999999996</v>
      </c>
      <c r="H48" s="26">
        <f t="shared" si="1"/>
        <v>3061.7909999999997</v>
      </c>
      <c r="I48" s="16" t="s">
        <v>10</v>
      </c>
      <c r="J48" s="9"/>
      <c r="K48" s="9"/>
      <c r="L48" s="9"/>
    </row>
    <row r="49" spans="1:12" s="2" customFormat="1" ht="15">
      <c r="A49" s="11" t="s">
        <v>50</v>
      </c>
      <c r="B49" s="12">
        <v>35765</v>
      </c>
      <c r="C49" s="13" t="s">
        <v>108</v>
      </c>
      <c r="D49" s="14" t="s">
        <v>142</v>
      </c>
      <c r="E49" s="35">
        <v>3401.6745</v>
      </c>
      <c r="F49" s="35">
        <v>1969.233</v>
      </c>
      <c r="G49" s="35">
        <v>1632.8</v>
      </c>
      <c r="H49" s="26">
        <f t="shared" si="1"/>
        <v>7003.7075</v>
      </c>
      <c r="I49" s="16" t="s">
        <v>10</v>
      </c>
      <c r="J49" s="9"/>
      <c r="K49" s="9"/>
      <c r="L49" s="9"/>
    </row>
    <row r="50" spans="1:12" s="2" customFormat="1" ht="15">
      <c r="A50" s="11" t="s">
        <v>128</v>
      </c>
      <c r="B50" s="12">
        <v>43881</v>
      </c>
      <c r="C50" s="14" t="s">
        <v>107</v>
      </c>
      <c r="D50" s="14" t="s">
        <v>245</v>
      </c>
      <c r="E50" s="35">
        <v>8135.6625</v>
      </c>
      <c r="F50" s="35">
        <v>0</v>
      </c>
      <c r="G50" s="35">
        <v>0</v>
      </c>
      <c r="H50" s="26">
        <f t="shared" si="1"/>
        <v>8135.6625</v>
      </c>
      <c r="I50" s="16" t="s">
        <v>29</v>
      </c>
      <c r="J50" s="9"/>
      <c r="K50" s="9"/>
      <c r="L50" s="9"/>
    </row>
    <row r="51" spans="1:12" s="2" customFormat="1" ht="15">
      <c r="A51" s="11" t="s">
        <v>104</v>
      </c>
      <c r="B51" s="12">
        <v>43802</v>
      </c>
      <c r="C51" s="14" t="s">
        <v>124</v>
      </c>
      <c r="D51" s="14" t="s">
        <v>150</v>
      </c>
      <c r="E51" s="35">
        <v>3408.6884999999997</v>
      </c>
      <c r="F51" s="35">
        <v>0</v>
      </c>
      <c r="G51" s="35">
        <v>0</v>
      </c>
      <c r="H51" s="26">
        <f t="shared" si="1"/>
        <v>3408.6884999999997</v>
      </c>
      <c r="I51" s="16" t="s">
        <v>10</v>
      </c>
      <c r="J51" s="9"/>
      <c r="K51" s="9"/>
      <c r="L51" s="9"/>
    </row>
    <row r="52" spans="1:12" s="2" customFormat="1" ht="15">
      <c r="A52" s="11" t="s">
        <v>51</v>
      </c>
      <c r="B52" s="12">
        <v>43333</v>
      </c>
      <c r="C52" s="14" t="s">
        <v>12</v>
      </c>
      <c r="D52" s="14" t="s">
        <v>143</v>
      </c>
      <c r="E52" s="47" t="s">
        <v>165</v>
      </c>
      <c r="F52" s="48"/>
      <c r="G52" s="48"/>
      <c r="H52" s="48"/>
      <c r="I52" s="49"/>
      <c r="J52" s="9"/>
      <c r="K52" s="9"/>
      <c r="L52" s="9"/>
    </row>
    <row r="53" spans="1:12" s="2" customFormat="1" ht="15">
      <c r="A53" s="11" t="s">
        <v>175</v>
      </c>
      <c r="B53" s="12">
        <v>44260</v>
      </c>
      <c r="C53" s="14" t="s">
        <v>17</v>
      </c>
      <c r="D53" s="14" t="s">
        <v>17</v>
      </c>
      <c r="E53" s="35">
        <v>4082.0115</v>
      </c>
      <c r="F53" s="35">
        <v>0</v>
      </c>
      <c r="G53" s="35">
        <v>81.64</v>
      </c>
      <c r="H53" s="26">
        <f>E53+F53+G53</f>
        <v>4163.6515</v>
      </c>
      <c r="I53" s="16" t="s">
        <v>10</v>
      </c>
      <c r="J53" s="9"/>
      <c r="K53" s="9"/>
      <c r="L53" s="9"/>
    </row>
    <row r="54" spans="1:12" s="2" customFormat="1" ht="15">
      <c r="A54" s="11" t="s">
        <v>227</v>
      </c>
      <c r="B54" s="12">
        <v>44540</v>
      </c>
      <c r="C54" s="25" t="s">
        <v>225</v>
      </c>
      <c r="D54" s="25" t="s">
        <v>225</v>
      </c>
      <c r="E54" s="35">
        <v>2685.55</v>
      </c>
      <c r="F54" s="35">
        <v>0</v>
      </c>
      <c r="G54" s="35">
        <v>0</v>
      </c>
      <c r="H54" s="35">
        <v>2685.55</v>
      </c>
      <c r="I54" s="16" t="s">
        <v>10</v>
      </c>
      <c r="J54" s="9"/>
      <c r="K54" s="9"/>
      <c r="L54" s="9"/>
    </row>
    <row r="55" spans="1:12" s="2" customFormat="1" ht="15">
      <c r="A55" s="11" t="s">
        <v>52</v>
      </c>
      <c r="B55" s="12">
        <v>43010</v>
      </c>
      <c r="C55" s="28" t="s">
        <v>12</v>
      </c>
      <c r="D55" s="14" t="s">
        <v>144</v>
      </c>
      <c r="E55" s="35">
        <v>2685.5535</v>
      </c>
      <c r="F55" s="35">
        <v>1745.7404999999999</v>
      </c>
      <c r="G55" s="35">
        <v>214.84050000000002</v>
      </c>
      <c r="H55" s="26">
        <f aca="true" t="shared" si="2" ref="H55:H118">E55+F55+G55</f>
        <v>4646.1345</v>
      </c>
      <c r="I55" s="16" t="s">
        <v>10</v>
      </c>
      <c r="J55" s="9"/>
      <c r="K55" s="9"/>
      <c r="L55" s="9"/>
    </row>
    <row r="56" spans="1:12" s="2" customFormat="1" ht="15">
      <c r="A56" s="11" t="s">
        <v>53</v>
      </c>
      <c r="B56" s="12">
        <v>42860</v>
      </c>
      <c r="C56" s="28" t="s">
        <v>12</v>
      </c>
      <c r="D56" s="14" t="s">
        <v>109</v>
      </c>
      <c r="E56" s="47" t="s">
        <v>165</v>
      </c>
      <c r="F56" s="48"/>
      <c r="G56" s="48"/>
      <c r="H56" s="48"/>
      <c r="I56" s="49"/>
      <c r="J56" s="9"/>
      <c r="K56" s="9"/>
      <c r="L56" s="9"/>
    </row>
    <row r="57" spans="1:12" s="2" customFormat="1" ht="15">
      <c r="A57" s="11" t="s">
        <v>191</v>
      </c>
      <c r="B57" s="12">
        <v>44291</v>
      </c>
      <c r="C57" s="28" t="s">
        <v>169</v>
      </c>
      <c r="D57" s="28" t="s">
        <v>169</v>
      </c>
      <c r="E57" s="37">
        <v>4431.28</v>
      </c>
      <c r="F57" s="37">
        <v>0</v>
      </c>
      <c r="G57" s="37">
        <v>0</v>
      </c>
      <c r="H57" s="26">
        <f t="shared" si="2"/>
        <v>4431.28</v>
      </c>
      <c r="I57" s="16" t="s">
        <v>29</v>
      </c>
      <c r="J57" s="9"/>
      <c r="K57" s="9"/>
      <c r="L57" s="9"/>
    </row>
    <row r="58" spans="1:12" s="2" customFormat="1" ht="15">
      <c r="A58" s="11" t="s">
        <v>54</v>
      </c>
      <c r="B58" s="12">
        <v>35612</v>
      </c>
      <c r="C58" s="28" t="s">
        <v>110</v>
      </c>
      <c r="D58" s="14" t="s">
        <v>17</v>
      </c>
      <c r="E58" s="35">
        <v>4082.0115</v>
      </c>
      <c r="F58" s="35">
        <v>0</v>
      </c>
      <c r="G58" s="35">
        <v>1959.3629999999998</v>
      </c>
      <c r="H58" s="26">
        <f t="shared" si="2"/>
        <v>6041.3745</v>
      </c>
      <c r="I58" s="16" t="s">
        <v>10</v>
      </c>
      <c r="J58" s="9"/>
      <c r="K58" s="9"/>
      <c r="L58" s="9"/>
    </row>
    <row r="59" spans="1:12" s="2" customFormat="1" ht="15">
      <c r="A59" s="11" t="s">
        <v>55</v>
      </c>
      <c r="B59" s="12">
        <v>39573</v>
      </c>
      <c r="C59" s="13" t="s">
        <v>56</v>
      </c>
      <c r="D59" s="14" t="s">
        <v>107</v>
      </c>
      <c r="E59" s="35">
        <v>3401.6745</v>
      </c>
      <c r="F59" s="35">
        <v>5837.622</v>
      </c>
      <c r="G59" s="35">
        <v>884.43</v>
      </c>
      <c r="H59" s="26">
        <f t="shared" si="2"/>
        <v>10123.7265</v>
      </c>
      <c r="I59" s="16" t="s">
        <v>10</v>
      </c>
      <c r="J59" s="9"/>
      <c r="K59" s="9"/>
      <c r="L59" s="9"/>
    </row>
    <row r="60" spans="1:12" s="2" customFormat="1" ht="15">
      <c r="A60" s="11" t="s">
        <v>91</v>
      </c>
      <c r="B60" s="12">
        <v>31475</v>
      </c>
      <c r="C60" s="13" t="s">
        <v>9</v>
      </c>
      <c r="D60" s="14" t="s">
        <v>9</v>
      </c>
      <c r="E60" s="35">
        <v>2799.5519999999997</v>
      </c>
      <c r="F60" s="35">
        <v>0</v>
      </c>
      <c r="G60" s="35">
        <v>1399.7759999999998</v>
      </c>
      <c r="H60" s="26">
        <f t="shared" si="2"/>
        <v>4199.3279999999995</v>
      </c>
      <c r="I60" s="16" t="s">
        <v>10</v>
      </c>
      <c r="J60" s="9"/>
      <c r="K60" s="9"/>
      <c r="L60" s="9"/>
    </row>
    <row r="61" spans="1:12" s="2" customFormat="1" ht="15">
      <c r="A61" s="11" t="s">
        <v>160</v>
      </c>
      <c r="B61" s="12">
        <v>44082</v>
      </c>
      <c r="C61" s="14" t="s">
        <v>132</v>
      </c>
      <c r="D61" s="14" t="s">
        <v>132</v>
      </c>
      <c r="E61" s="35">
        <v>2685.5535</v>
      </c>
      <c r="F61" s="35">
        <v>0</v>
      </c>
      <c r="G61" s="35">
        <v>0</v>
      </c>
      <c r="H61" s="26">
        <f t="shared" si="2"/>
        <v>2685.5535</v>
      </c>
      <c r="I61" s="16" t="s">
        <v>10</v>
      </c>
      <c r="J61" s="9"/>
      <c r="K61" s="9"/>
      <c r="L61" s="9"/>
    </row>
    <row r="62" spans="1:12" s="2" customFormat="1" ht="15">
      <c r="A62" s="11" t="s">
        <v>207</v>
      </c>
      <c r="B62" s="12">
        <v>44379</v>
      </c>
      <c r="C62" s="28" t="s">
        <v>12</v>
      </c>
      <c r="D62" s="28" t="s">
        <v>12</v>
      </c>
      <c r="E62" s="35">
        <v>2685.5535</v>
      </c>
      <c r="F62" s="35">
        <v>0</v>
      </c>
      <c r="G62" s="35">
        <v>0</v>
      </c>
      <c r="H62" s="26">
        <f t="shared" si="2"/>
        <v>2685.5535</v>
      </c>
      <c r="I62" s="16" t="s">
        <v>10</v>
      </c>
      <c r="J62" s="9"/>
      <c r="K62" s="9"/>
      <c r="L62" s="9"/>
    </row>
    <row r="63" spans="1:12" s="2" customFormat="1" ht="15">
      <c r="A63" s="11" t="s">
        <v>208</v>
      </c>
      <c r="B63" s="12">
        <v>44379</v>
      </c>
      <c r="C63" s="28" t="s">
        <v>12</v>
      </c>
      <c r="D63" s="28" t="s">
        <v>17</v>
      </c>
      <c r="E63" s="35">
        <v>2685.5535</v>
      </c>
      <c r="F63" s="35">
        <v>1396.46</v>
      </c>
      <c r="G63" s="35">
        <v>0</v>
      </c>
      <c r="H63" s="26">
        <f t="shared" si="2"/>
        <v>4082.0135</v>
      </c>
      <c r="I63" s="16" t="s">
        <v>10</v>
      </c>
      <c r="J63" s="9"/>
      <c r="K63" s="9"/>
      <c r="L63" s="9"/>
    </row>
    <row r="64" spans="1:12" s="2" customFormat="1" ht="15">
      <c r="A64" s="11" t="s">
        <v>228</v>
      </c>
      <c r="B64" s="12">
        <v>44540</v>
      </c>
      <c r="C64" s="25" t="s">
        <v>225</v>
      </c>
      <c r="D64" s="25" t="s">
        <v>225</v>
      </c>
      <c r="E64" s="35">
        <v>2685.5535</v>
      </c>
      <c r="F64" s="35">
        <v>0</v>
      </c>
      <c r="G64" s="35">
        <v>0</v>
      </c>
      <c r="H64" s="26">
        <f>E64+F64+G64</f>
        <v>2685.5535</v>
      </c>
      <c r="I64" s="16" t="s">
        <v>229</v>
      </c>
      <c r="J64" s="9"/>
      <c r="K64" s="9"/>
      <c r="L64" s="9"/>
    </row>
    <row r="65" spans="1:12" s="2" customFormat="1" ht="15">
      <c r="A65" s="11" t="s">
        <v>170</v>
      </c>
      <c r="B65" s="12">
        <v>44245</v>
      </c>
      <c r="C65" s="14" t="s">
        <v>132</v>
      </c>
      <c r="D65" s="14" t="s">
        <v>132</v>
      </c>
      <c r="E65" s="35">
        <v>2685.5535</v>
      </c>
      <c r="F65" s="35">
        <v>0</v>
      </c>
      <c r="G65" s="35">
        <v>0</v>
      </c>
      <c r="H65" s="26">
        <f t="shared" si="2"/>
        <v>2685.5535</v>
      </c>
      <c r="I65" s="16" t="s">
        <v>10</v>
      </c>
      <c r="J65" s="9"/>
      <c r="K65" s="9"/>
      <c r="L65" s="9"/>
    </row>
    <row r="66" spans="1:10" s="2" customFormat="1" ht="15">
      <c r="A66" s="11" t="s">
        <v>57</v>
      </c>
      <c r="B66" s="12">
        <v>40878</v>
      </c>
      <c r="C66" s="14" t="s">
        <v>12</v>
      </c>
      <c r="D66" s="14" t="s">
        <v>12</v>
      </c>
      <c r="E66" s="35">
        <v>2685.5535</v>
      </c>
      <c r="F66" s="35">
        <v>0</v>
      </c>
      <c r="G66" s="35">
        <v>537.11</v>
      </c>
      <c r="H66" s="26">
        <f t="shared" si="2"/>
        <v>3222.6635</v>
      </c>
      <c r="I66" s="16" t="s">
        <v>10</v>
      </c>
      <c r="J66" s="9"/>
    </row>
    <row r="67" spans="1:10" s="2" customFormat="1" ht="15">
      <c r="A67" s="11" t="s">
        <v>58</v>
      </c>
      <c r="B67" s="12">
        <v>39896</v>
      </c>
      <c r="C67" s="14" t="s">
        <v>12</v>
      </c>
      <c r="D67" s="14" t="s">
        <v>145</v>
      </c>
      <c r="E67" s="35">
        <v>3401.6745</v>
      </c>
      <c r="F67" s="35">
        <v>3323.8065</v>
      </c>
      <c r="G67" s="35">
        <v>884.43</v>
      </c>
      <c r="H67" s="26">
        <f t="shared" si="2"/>
        <v>7609.911</v>
      </c>
      <c r="I67" s="16" t="s">
        <v>10</v>
      </c>
      <c r="J67" s="9"/>
    </row>
    <row r="68" spans="1:12" s="2" customFormat="1" ht="15">
      <c r="A68" s="11" t="s">
        <v>59</v>
      </c>
      <c r="B68" s="12">
        <v>42835</v>
      </c>
      <c r="C68" s="30" t="s">
        <v>17</v>
      </c>
      <c r="D68" s="14" t="s">
        <v>17</v>
      </c>
      <c r="E68" s="35">
        <v>4082.0115</v>
      </c>
      <c r="F68" s="35">
        <v>0</v>
      </c>
      <c r="G68" s="35">
        <v>326.5605</v>
      </c>
      <c r="H68" s="26">
        <f t="shared" si="2"/>
        <v>4408.572</v>
      </c>
      <c r="I68" s="16" t="s">
        <v>10</v>
      </c>
      <c r="J68" s="9"/>
      <c r="K68" s="9"/>
      <c r="L68" s="9"/>
    </row>
    <row r="69" spans="1:12" s="2" customFormat="1" ht="15">
      <c r="A69" s="11" t="s">
        <v>60</v>
      </c>
      <c r="B69" s="12">
        <v>39573</v>
      </c>
      <c r="C69" s="14" t="s">
        <v>12</v>
      </c>
      <c r="D69" s="14" t="s">
        <v>12</v>
      </c>
      <c r="E69" s="35">
        <v>2685.5535</v>
      </c>
      <c r="F69" s="35">
        <v>0</v>
      </c>
      <c r="G69" s="35">
        <v>698.25</v>
      </c>
      <c r="H69" s="26">
        <f t="shared" si="2"/>
        <v>3383.8035</v>
      </c>
      <c r="I69" s="16" t="s">
        <v>10</v>
      </c>
      <c r="J69" s="9"/>
      <c r="K69" s="9"/>
      <c r="L69" s="9"/>
    </row>
    <row r="70" spans="1:12" s="2" customFormat="1" ht="15">
      <c r="A70" s="11" t="s">
        <v>61</v>
      </c>
      <c r="B70" s="12">
        <v>42816</v>
      </c>
      <c r="C70" s="14" t="s">
        <v>15</v>
      </c>
      <c r="D70" s="14" t="s">
        <v>146</v>
      </c>
      <c r="E70" s="35">
        <v>5189.67</v>
      </c>
      <c r="F70" s="35">
        <v>0</v>
      </c>
      <c r="G70" s="35">
        <v>0</v>
      </c>
      <c r="H70" s="26">
        <f t="shared" si="2"/>
        <v>5189.67</v>
      </c>
      <c r="I70" s="16" t="s">
        <v>10</v>
      </c>
      <c r="J70" s="9"/>
      <c r="K70" s="9"/>
      <c r="L70" s="9"/>
    </row>
    <row r="71" spans="1:12" s="2" customFormat="1" ht="15">
      <c r="A71" s="11" t="s">
        <v>220</v>
      </c>
      <c r="B71" s="12">
        <v>44487</v>
      </c>
      <c r="C71" s="14" t="s">
        <v>221</v>
      </c>
      <c r="D71" s="14" t="s">
        <v>221</v>
      </c>
      <c r="E71" s="35">
        <v>2685.5535</v>
      </c>
      <c r="F71" s="35">
        <v>0</v>
      </c>
      <c r="G71" s="35">
        <v>0</v>
      </c>
      <c r="H71" s="26">
        <f t="shared" si="2"/>
        <v>2685.5535</v>
      </c>
      <c r="I71" s="16" t="s">
        <v>10</v>
      </c>
      <c r="J71" s="9"/>
      <c r="K71" s="9"/>
      <c r="L71" s="9"/>
    </row>
    <row r="72" spans="1:12" s="2" customFormat="1" ht="15">
      <c r="A72" s="11" t="s">
        <v>62</v>
      </c>
      <c r="B72" s="12">
        <v>40798</v>
      </c>
      <c r="C72" s="30" t="s">
        <v>17</v>
      </c>
      <c r="D72" s="14" t="s">
        <v>17</v>
      </c>
      <c r="E72" s="35">
        <v>4082.0115</v>
      </c>
      <c r="F72" s="35">
        <v>0</v>
      </c>
      <c r="G72" s="35">
        <v>816.4064999999999</v>
      </c>
      <c r="H72" s="26">
        <f t="shared" si="2"/>
        <v>4898.418</v>
      </c>
      <c r="I72" s="16" t="s">
        <v>10</v>
      </c>
      <c r="J72" s="9"/>
      <c r="K72" s="9"/>
      <c r="L72" s="9"/>
    </row>
    <row r="73" spans="1:12" s="2" customFormat="1" ht="15">
      <c r="A73" s="11" t="s">
        <v>116</v>
      </c>
      <c r="B73" s="12">
        <v>43717</v>
      </c>
      <c r="C73" s="30" t="s">
        <v>117</v>
      </c>
      <c r="D73" s="14" t="s">
        <v>137</v>
      </c>
      <c r="E73" s="35">
        <v>6510.55</v>
      </c>
      <c r="F73" s="35">
        <v>0</v>
      </c>
      <c r="G73" s="35">
        <v>0</v>
      </c>
      <c r="H73" s="26">
        <f t="shared" si="2"/>
        <v>6510.55</v>
      </c>
      <c r="I73" s="16" t="s">
        <v>10</v>
      </c>
      <c r="J73" s="9"/>
      <c r="K73" s="9"/>
      <c r="L73" s="9"/>
    </row>
    <row r="74" spans="1:12" s="2" customFormat="1" ht="15">
      <c r="A74" s="11" t="s">
        <v>92</v>
      </c>
      <c r="B74" s="12">
        <v>43525</v>
      </c>
      <c r="C74" s="14" t="s">
        <v>12</v>
      </c>
      <c r="D74" s="14" t="s">
        <v>167</v>
      </c>
      <c r="E74" s="35">
        <v>2685.5535</v>
      </c>
      <c r="F74" s="35">
        <v>2685.354</v>
      </c>
      <c r="G74" s="35">
        <v>161.13</v>
      </c>
      <c r="H74" s="26">
        <f t="shared" si="2"/>
        <v>5532.037499999999</v>
      </c>
      <c r="I74" s="16" t="s">
        <v>10</v>
      </c>
      <c r="J74" s="9"/>
      <c r="K74" s="9"/>
      <c r="L74" s="9"/>
    </row>
    <row r="75" spans="1:12" s="2" customFormat="1" ht="15">
      <c r="A75" s="11" t="s">
        <v>63</v>
      </c>
      <c r="B75" s="12">
        <v>41429</v>
      </c>
      <c r="C75" s="30" t="s">
        <v>17</v>
      </c>
      <c r="D75" s="14" t="s">
        <v>17</v>
      </c>
      <c r="E75" s="35">
        <v>4082.0115</v>
      </c>
      <c r="F75" s="35">
        <v>0</v>
      </c>
      <c r="G75" s="35">
        <v>653.121</v>
      </c>
      <c r="H75" s="26">
        <f t="shared" si="2"/>
        <v>4735.1325</v>
      </c>
      <c r="I75" s="16" t="s">
        <v>10</v>
      </c>
      <c r="J75" s="9"/>
      <c r="K75" s="9"/>
      <c r="L75" s="9"/>
    </row>
    <row r="76" spans="1:12" s="2" customFormat="1" ht="15">
      <c r="A76" s="11" t="s">
        <v>64</v>
      </c>
      <c r="B76" s="12">
        <v>32813</v>
      </c>
      <c r="C76" s="13" t="s">
        <v>20</v>
      </c>
      <c r="D76" s="14" t="s">
        <v>147</v>
      </c>
      <c r="E76" s="35">
        <v>6510.55</v>
      </c>
      <c r="F76" s="35">
        <v>0</v>
      </c>
      <c r="G76" s="35">
        <v>3255.28</v>
      </c>
      <c r="H76" s="26">
        <f t="shared" si="2"/>
        <v>9765.83</v>
      </c>
      <c r="I76" s="16" t="s">
        <v>10</v>
      </c>
      <c r="J76" s="9"/>
      <c r="K76" s="9"/>
      <c r="L76" s="9"/>
    </row>
    <row r="77" spans="1:12" s="2" customFormat="1" ht="15">
      <c r="A77" s="11" t="s">
        <v>238</v>
      </c>
      <c r="B77" s="12">
        <v>44615</v>
      </c>
      <c r="C77" s="13" t="s">
        <v>20</v>
      </c>
      <c r="D77" s="13" t="s">
        <v>20</v>
      </c>
      <c r="E77" s="35">
        <v>2685.55</v>
      </c>
      <c r="F77" s="35">
        <v>0</v>
      </c>
      <c r="G77" s="35">
        <v>0</v>
      </c>
      <c r="H77" s="26">
        <f t="shared" si="2"/>
        <v>2685.55</v>
      </c>
      <c r="I77" s="16" t="s">
        <v>10</v>
      </c>
      <c r="J77" s="9"/>
      <c r="K77" s="9"/>
      <c r="L77" s="9"/>
    </row>
    <row r="78" spans="1:12" s="2" customFormat="1" ht="15">
      <c r="A78" s="11" t="s">
        <v>122</v>
      </c>
      <c r="B78" s="12">
        <v>43770</v>
      </c>
      <c r="C78" s="13" t="s">
        <v>123</v>
      </c>
      <c r="D78" s="14" t="s">
        <v>249</v>
      </c>
      <c r="E78" s="35">
        <v>7701.7605</v>
      </c>
      <c r="F78" s="35">
        <v>0</v>
      </c>
      <c r="G78" s="35">
        <v>0</v>
      </c>
      <c r="H78" s="26">
        <f t="shared" si="2"/>
        <v>7701.7605</v>
      </c>
      <c r="I78" s="16" t="s">
        <v>29</v>
      </c>
      <c r="J78" s="9"/>
      <c r="K78" s="9"/>
      <c r="L78" s="9"/>
    </row>
    <row r="79" spans="1:12" s="2" customFormat="1" ht="15">
      <c r="A79" s="11" t="s">
        <v>65</v>
      </c>
      <c r="B79" s="12">
        <v>43381</v>
      </c>
      <c r="C79" s="13" t="s">
        <v>20</v>
      </c>
      <c r="D79" s="13" t="s">
        <v>20</v>
      </c>
      <c r="E79" s="35">
        <v>2685.5535</v>
      </c>
      <c r="F79" s="35">
        <v>0</v>
      </c>
      <c r="G79" s="35">
        <v>161.133</v>
      </c>
      <c r="H79" s="26">
        <f t="shared" si="2"/>
        <v>2846.6865</v>
      </c>
      <c r="I79" s="16" t="s">
        <v>10</v>
      </c>
      <c r="J79" s="9"/>
      <c r="K79" s="9"/>
      <c r="L79" s="9"/>
    </row>
    <row r="80" spans="1:12" s="2" customFormat="1" ht="15">
      <c r="A80" s="11" t="s">
        <v>216</v>
      </c>
      <c r="B80" s="12">
        <v>44442</v>
      </c>
      <c r="C80" s="13" t="s">
        <v>188</v>
      </c>
      <c r="D80" s="13" t="s">
        <v>188</v>
      </c>
      <c r="E80" s="35">
        <v>3447.9480000000003</v>
      </c>
      <c r="F80" s="35">
        <v>0</v>
      </c>
      <c r="G80" s="35">
        <v>0</v>
      </c>
      <c r="H80" s="26">
        <f t="shared" si="2"/>
        <v>3447.9480000000003</v>
      </c>
      <c r="I80" s="16" t="s">
        <v>10</v>
      </c>
      <c r="J80" s="9"/>
      <c r="K80" s="9"/>
      <c r="L80" s="9"/>
    </row>
    <row r="81" spans="1:12" s="2" customFormat="1" ht="15">
      <c r="A81" s="11" t="s">
        <v>66</v>
      </c>
      <c r="B81" s="12">
        <v>39839</v>
      </c>
      <c r="C81" s="13" t="s">
        <v>67</v>
      </c>
      <c r="D81" s="14" t="s">
        <v>150</v>
      </c>
      <c r="E81" s="35">
        <v>1879.9515000000001</v>
      </c>
      <c r="F81" s="35">
        <v>1528.737</v>
      </c>
      <c r="G81" s="35">
        <v>488.79</v>
      </c>
      <c r="H81" s="26">
        <f t="shared" si="2"/>
        <v>3897.4785</v>
      </c>
      <c r="I81" s="16" t="s">
        <v>10</v>
      </c>
      <c r="J81" s="9"/>
      <c r="K81" s="9"/>
      <c r="L81" s="9"/>
    </row>
    <row r="82" spans="1:12" s="2" customFormat="1" ht="15">
      <c r="A82" s="11" t="s">
        <v>211</v>
      </c>
      <c r="B82" s="12" t="s">
        <v>212</v>
      </c>
      <c r="C82" s="14" t="s">
        <v>213</v>
      </c>
      <c r="D82" s="14" t="s">
        <v>213</v>
      </c>
      <c r="E82" s="35">
        <v>2685.5535</v>
      </c>
      <c r="F82" s="35">
        <v>0</v>
      </c>
      <c r="G82" s="35">
        <v>0</v>
      </c>
      <c r="H82" s="26">
        <f t="shared" si="2"/>
        <v>2685.5535</v>
      </c>
      <c r="I82" s="16" t="s">
        <v>10</v>
      </c>
      <c r="J82" s="9"/>
      <c r="K82" s="9"/>
      <c r="L82" s="9"/>
    </row>
    <row r="83" spans="1:12" s="2" customFormat="1" ht="15">
      <c r="A83" s="11" t="s">
        <v>223</v>
      </c>
      <c r="B83" s="12">
        <v>44503</v>
      </c>
      <c r="C83" s="14" t="s">
        <v>188</v>
      </c>
      <c r="D83" s="14" t="s">
        <v>188</v>
      </c>
      <c r="E83" s="35">
        <v>3447.9480000000003</v>
      </c>
      <c r="F83" s="35">
        <v>0</v>
      </c>
      <c r="G83" s="35">
        <v>0</v>
      </c>
      <c r="H83" s="26">
        <f t="shared" si="2"/>
        <v>3447.9480000000003</v>
      </c>
      <c r="I83" s="16" t="s">
        <v>10</v>
      </c>
      <c r="J83" s="9"/>
      <c r="K83" s="9"/>
      <c r="L83" s="9"/>
    </row>
    <row r="84" spans="1:12" s="2" customFormat="1" ht="15">
      <c r="A84" s="11" t="s">
        <v>68</v>
      </c>
      <c r="B84" s="12">
        <v>42828</v>
      </c>
      <c r="C84" s="14" t="s">
        <v>13</v>
      </c>
      <c r="D84" s="14" t="s">
        <v>249</v>
      </c>
      <c r="E84" s="35">
        <v>7701.7605</v>
      </c>
      <c r="F84" s="35">
        <v>0</v>
      </c>
      <c r="G84" s="35">
        <v>0</v>
      </c>
      <c r="H84" s="26">
        <f t="shared" si="2"/>
        <v>7701.7605</v>
      </c>
      <c r="I84" s="16" t="s">
        <v>29</v>
      </c>
      <c r="J84" s="9"/>
      <c r="K84" s="9"/>
      <c r="L84" s="9"/>
    </row>
    <row r="85" spans="1:12" s="2" customFormat="1" ht="15">
      <c r="A85" s="11" t="s">
        <v>118</v>
      </c>
      <c r="B85" s="12">
        <v>43710</v>
      </c>
      <c r="C85" s="14" t="s">
        <v>119</v>
      </c>
      <c r="D85" s="14" t="s">
        <v>250</v>
      </c>
      <c r="E85" s="35">
        <v>2685.5535</v>
      </c>
      <c r="F85" s="35">
        <v>626.58</v>
      </c>
      <c r="G85" s="35">
        <v>107.4255</v>
      </c>
      <c r="H85" s="26">
        <f t="shared" si="2"/>
        <v>3419.5589999999997</v>
      </c>
      <c r="I85" s="16" t="s">
        <v>10</v>
      </c>
      <c r="J85" s="9"/>
      <c r="K85" s="9"/>
      <c r="L85" s="9"/>
    </row>
    <row r="86" spans="1:12" s="2" customFormat="1" ht="15">
      <c r="A86" s="11" t="s">
        <v>154</v>
      </c>
      <c r="B86" s="12">
        <v>44018</v>
      </c>
      <c r="C86" s="14" t="s">
        <v>133</v>
      </c>
      <c r="D86" s="14" t="s">
        <v>133</v>
      </c>
      <c r="E86" s="35">
        <v>4441.68</v>
      </c>
      <c r="F86" s="35">
        <v>0</v>
      </c>
      <c r="G86" s="35">
        <v>0</v>
      </c>
      <c r="H86" s="26">
        <f t="shared" si="2"/>
        <v>4441.68</v>
      </c>
      <c r="I86" s="16" t="s">
        <v>10</v>
      </c>
      <c r="J86" s="9"/>
      <c r="K86" s="9"/>
      <c r="L86" s="9"/>
    </row>
    <row r="87" spans="1:12" s="2" customFormat="1" ht="15">
      <c r="A87" s="11" t="s">
        <v>69</v>
      </c>
      <c r="B87" s="12">
        <v>36201</v>
      </c>
      <c r="C87" s="13" t="s">
        <v>32</v>
      </c>
      <c r="D87" s="14" t="s">
        <v>148</v>
      </c>
      <c r="E87" s="35">
        <v>2685.5535</v>
      </c>
      <c r="F87" s="35">
        <v>2685.354</v>
      </c>
      <c r="G87" s="35">
        <v>1235.35</v>
      </c>
      <c r="H87" s="26">
        <f t="shared" si="2"/>
        <v>6606.2575</v>
      </c>
      <c r="I87" s="16" t="s">
        <v>10</v>
      </c>
      <c r="J87" s="9"/>
      <c r="K87" s="9"/>
      <c r="L87" s="9"/>
    </row>
    <row r="88" spans="1:12" s="2" customFormat="1" ht="15">
      <c r="A88" s="11" t="s">
        <v>70</v>
      </c>
      <c r="B88" s="12">
        <v>40798</v>
      </c>
      <c r="C88" s="13" t="s">
        <v>71</v>
      </c>
      <c r="D88" s="14" t="s">
        <v>149</v>
      </c>
      <c r="E88" s="35">
        <v>5711.1705</v>
      </c>
      <c r="F88" s="35">
        <v>0</v>
      </c>
      <c r="G88" s="35">
        <v>913.7835</v>
      </c>
      <c r="H88" s="26">
        <f t="shared" si="2"/>
        <v>6624.954</v>
      </c>
      <c r="I88" s="16" t="s">
        <v>10</v>
      </c>
      <c r="J88" s="9"/>
      <c r="K88" s="9"/>
      <c r="L88" s="9"/>
    </row>
    <row r="89" spans="1:12" s="2" customFormat="1" ht="15">
      <c r="A89" s="11" t="s">
        <v>93</v>
      </c>
      <c r="B89" s="12">
        <v>43445</v>
      </c>
      <c r="C89" s="13" t="s">
        <v>94</v>
      </c>
      <c r="D89" s="14" t="s">
        <v>94</v>
      </c>
      <c r="E89" s="50" t="s">
        <v>243</v>
      </c>
      <c r="F89" s="51"/>
      <c r="G89" s="51"/>
      <c r="H89" s="51"/>
      <c r="I89" s="52"/>
      <c r="J89" s="9"/>
      <c r="K89" s="9"/>
      <c r="L89" s="9"/>
    </row>
    <row r="90" spans="1:12" s="2" customFormat="1" ht="15">
      <c r="A90" s="11" t="s">
        <v>126</v>
      </c>
      <c r="B90" s="12">
        <v>43861</v>
      </c>
      <c r="C90" s="13" t="s">
        <v>127</v>
      </c>
      <c r="D90" s="14" t="s">
        <v>218</v>
      </c>
      <c r="E90" s="35">
        <v>13479.1545</v>
      </c>
      <c r="F90" s="35">
        <v>0</v>
      </c>
      <c r="G90" s="35">
        <v>0</v>
      </c>
      <c r="H90" s="26">
        <f t="shared" si="2"/>
        <v>13479.1545</v>
      </c>
      <c r="I90" s="16" t="s">
        <v>10</v>
      </c>
      <c r="J90" s="9"/>
      <c r="K90" s="9"/>
      <c r="L90" s="9"/>
    </row>
    <row r="91" spans="1:12" s="2" customFormat="1" ht="15">
      <c r="A91" s="11" t="s">
        <v>217</v>
      </c>
      <c r="B91" s="12">
        <v>44442</v>
      </c>
      <c r="C91" s="14" t="s">
        <v>195</v>
      </c>
      <c r="D91" s="14" t="s">
        <v>195</v>
      </c>
      <c r="E91" s="35">
        <v>2685.5535</v>
      </c>
      <c r="F91" s="35">
        <v>0</v>
      </c>
      <c r="G91" s="35">
        <v>0</v>
      </c>
      <c r="H91" s="26">
        <f t="shared" si="2"/>
        <v>2685.5535</v>
      </c>
      <c r="I91" s="16" t="s">
        <v>10</v>
      </c>
      <c r="J91" s="9"/>
      <c r="K91" s="9"/>
      <c r="L91" s="9"/>
    </row>
    <row r="92" spans="1:12" s="2" customFormat="1" ht="15">
      <c r="A92" s="11" t="s">
        <v>72</v>
      </c>
      <c r="B92" s="12">
        <v>40798</v>
      </c>
      <c r="C92" s="28" t="s">
        <v>17</v>
      </c>
      <c r="D92" s="14" t="s">
        <v>17</v>
      </c>
      <c r="E92" s="35">
        <v>4082.0115</v>
      </c>
      <c r="F92" s="35">
        <v>0</v>
      </c>
      <c r="G92" s="35">
        <v>816.4064999999999</v>
      </c>
      <c r="H92" s="26">
        <f t="shared" si="2"/>
        <v>4898.418</v>
      </c>
      <c r="I92" s="16" t="s">
        <v>10</v>
      </c>
      <c r="J92" s="9"/>
      <c r="K92" s="9"/>
      <c r="L92" s="9"/>
    </row>
    <row r="93" spans="1:12" s="2" customFormat="1" ht="15">
      <c r="A93" s="11" t="s">
        <v>111</v>
      </c>
      <c r="B93" s="12">
        <v>43598</v>
      </c>
      <c r="C93" s="28" t="s">
        <v>112</v>
      </c>
      <c r="D93" s="14" t="s">
        <v>189</v>
      </c>
      <c r="E93" s="35">
        <v>4475.8875</v>
      </c>
      <c r="F93" s="35">
        <v>0</v>
      </c>
      <c r="G93" s="35">
        <v>0</v>
      </c>
      <c r="H93" s="26">
        <f t="shared" si="2"/>
        <v>4475.8875</v>
      </c>
      <c r="I93" s="16" t="s">
        <v>10</v>
      </c>
      <c r="J93" s="9"/>
      <c r="K93" s="9"/>
      <c r="L93" s="9"/>
    </row>
    <row r="94" spans="1:12" s="2" customFormat="1" ht="15">
      <c r="A94" s="11" t="s">
        <v>162</v>
      </c>
      <c r="B94" s="12" t="s">
        <v>164</v>
      </c>
      <c r="C94" s="31" t="s">
        <v>12</v>
      </c>
      <c r="D94" s="14" t="s">
        <v>12</v>
      </c>
      <c r="E94" s="35">
        <v>2685.5535</v>
      </c>
      <c r="F94" s="35">
        <v>620.99</v>
      </c>
      <c r="G94" s="35">
        <v>1289.06</v>
      </c>
      <c r="H94" s="26">
        <f t="shared" si="2"/>
        <v>4595.603499999999</v>
      </c>
      <c r="I94" s="32" t="s">
        <v>10</v>
      </c>
      <c r="J94" s="9"/>
      <c r="K94" s="9"/>
      <c r="L94" s="9"/>
    </row>
    <row r="95" spans="1:12" s="2" customFormat="1" ht="15">
      <c r="A95" s="11" t="s">
        <v>192</v>
      </c>
      <c r="B95" s="12">
        <v>44301</v>
      </c>
      <c r="C95" s="31" t="s">
        <v>12</v>
      </c>
      <c r="D95" s="14" t="s">
        <v>12</v>
      </c>
      <c r="E95" s="35">
        <v>2685.5535</v>
      </c>
      <c r="F95" s="35">
        <v>0</v>
      </c>
      <c r="G95" s="35">
        <v>0</v>
      </c>
      <c r="H95" s="26">
        <f t="shared" si="2"/>
        <v>2685.5535</v>
      </c>
      <c r="I95" s="32" t="s">
        <v>10</v>
      </c>
      <c r="J95" s="9"/>
      <c r="K95" s="9"/>
      <c r="L95" s="9"/>
    </row>
    <row r="96" spans="1:12" s="2" customFormat="1" ht="15">
      <c r="A96" s="11" t="s">
        <v>73</v>
      </c>
      <c r="B96" s="12">
        <v>42810</v>
      </c>
      <c r="C96" s="14" t="s">
        <v>12</v>
      </c>
      <c r="D96" s="14" t="s">
        <v>168</v>
      </c>
      <c r="E96" s="35">
        <v>2685.5535</v>
      </c>
      <c r="F96" s="35">
        <v>2779.64</v>
      </c>
      <c r="G96" s="35">
        <v>268.56</v>
      </c>
      <c r="H96" s="26">
        <f t="shared" si="2"/>
        <v>5733.7535</v>
      </c>
      <c r="I96" s="16" t="s">
        <v>10</v>
      </c>
      <c r="J96" s="9"/>
      <c r="K96" s="9"/>
      <c r="L96" s="9"/>
    </row>
    <row r="97" spans="1:12" s="2" customFormat="1" ht="15">
      <c r="A97" s="11" t="s">
        <v>95</v>
      </c>
      <c r="B97" s="12">
        <v>43500</v>
      </c>
      <c r="C97" s="14" t="s">
        <v>96</v>
      </c>
      <c r="D97" s="14" t="s">
        <v>178</v>
      </c>
      <c r="E97" s="35">
        <v>4431.2835000000005</v>
      </c>
      <c r="F97" s="35">
        <v>0</v>
      </c>
      <c r="G97" s="35">
        <v>0</v>
      </c>
      <c r="H97" s="26">
        <f t="shared" si="2"/>
        <v>4431.2835000000005</v>
      </c>
      <c r="I97" s="16" t="s">
        <v>10</v>
      </c>
      <c r="J97" s="9"/>
      <c r="K97" s="9"/>
      <c r="L97" s="9"/>
    </row>
    <row r="98" spans="1:12" s="2" customFormat="1" ht="15">
      <c r="A98" s="11" t="s">
        <v>179</v>
      </c>
      <c r="B98" s="12">
        <v>44279</v>
      </c>
      <c r="C98" s="14" t="s">
        <v>180</v>
      </c>
      <c r="D98" s="14" t="s">
        <v>180</v>
      </c>
      <c r="E98" s="35">
        <v>6510.55</v>
      </c>
      <c r="F98" s="35">
        <v>0</v>
      </c>
      <c r="G98" s="35">
        <v>0</v>
      </c>
      <c r="H98" s="26">
        <f t="shared" si="2"/>
        <v>6510.55</v>
      </c>
      <c r="I98" s="16" t="s">
        <v>10</v>
      </c>
      <c r="J98" s="9"/>
      <c r="K98" s="9"/>
      <c r="L98" s="9"/>
    </row>
    <row r="99" spans="1:12" s="2" customFormat="1" ht="15">
      <c r="A99" s="11" t="s">
        <v>74</v>
      </c>
      <c r="B99" s="12">
        <v>39573</v>
      </c>
      <c r="C99" s="14" t="s">
        <v>17</v>
      </c>
      <c r="D99" s="14" t="s">
        <v>17</v>
      </c>
      <c r="E99" s="35">
        <v>4082.0115</v>
      </c>
      <c r="F99" s="35">
        <v>0</v>
      </c>
      <c r="G99" s="35">
        <v>1061.319</v>
      </c>
      <c r="H99" s="26">
        <f t="shared" si="2"/>
        <v>5143.3305</v>
      </c>
      <c r="I99" s="16" t="s">
        <v>10</v>
      </c>
      <c r="J99" s="9"/>
      <c r="K99" s="9"/>
      <c r="L99" s="9"/>
    </row>
    <row r="100" spans="1:12" s="2" customFormat="1" ht="15">
      <c r="A100" s="11" t="s">
        <v>75</v>
      </c>
      <c r="B100" s="12">
        <v>37131</v>
      </c>
      <c r="C100" s="13" t="s">
        <v>56</v>
      </c>
      <c r="D100" s="14" t="s">
        <v>151</v>
      </c>
      <c r="E100" s="35">
        <v>6445.131</v>
      </c>
      <c r="F100" s="35">
        <v>0</v>
      </c>
      <c r="G100" s="35">
        <v>2578.0545</v>
      </c>
      <c r="H100" s="26">
        <f t="shared" si="2"/>
        <v>9023.1855</v>
      </c>
      <c r="I100" s="16" t="s">
        <v>10</v>
      </c>
      <c r="J100" s="9"/>
      <c r="K100" s="9"/>
      <c r="L100" s="9"/>
    </row>
    <row r="101" spans="1:12" s="2" customFormat="1" ht="15">
      <c r="A101" s="11" t="s">
        <v>76</v>
      </c>
      <c r="B101" s="12">
        <v>37137</v>
      </c>
      <c r="C101" s="13" t="s">
        <v>17</v>
      </c>
      <c r="D101" s="14" t="s">
        <v>251</v>
      </c>
      <c r="E101" s="35">
        <v>4082.0115</v>
      </c>
      <c r="F101" s="35">
        <v>2112.47</v>
      </c>
      <c r="G101" s="35">
        <v>1632.8025</v>
      </c>
      <c r="H101" s="26">
        <f t="shared" si="2"/>
        <v>7827.284</v>
      </c>
      <c r="I101" s="16" t="s">
        <v>10</v>
      </c>
      <c r="J101" s="9"/>
      <c r="K101" s="9"/>
      <c r="L101" s="9"/>
    </row>
    <row r="102" spans="1:12" s="2" customFormat="1" ht="15">
      <c r="A102" s="11" t="s">
        <v>77</v>
      </c>
      <c r="B102" s="12">
        <v>32630</v>
      </c>
      <c r="C102" s="13" t="s">
        <v>34</v>
      </c>
      <c r="D102" s="14" t="s">
        <v>193</v>
      </c>
      <c r="E102" s="35">
        <v>3401.6745</v>
      </c>
      <c r="F102" s="35">
        <v>666.162</v>
      </c>
      <c r="G102" s="35">
        <v>1700.8425</v>
      </c>
      <c r="H102" s="26">
        <f t="shared" si="2"/>
        <v>5768.679</v>
      </c>
      <c r="I102" s="16" t="s">
        <v>10</v>
      </c>
      <c r="J102" s="9"/>
      <c r="K102" s="9"/>
      <c r="L102" s="9"/>
    </row>
    <row r="103" spans="1:12" s="2" customFormat="1" ht="15">
      <c r="A103" s="11" t="s">
        <v>78</v>
      </c>
      <c r="B103" s="12">
        <v>36542</v>
      </c>
      <c r="C103" s="28" t="s">
        <v>12</v>
      </c>
      <c r="D103" s="14" t="s">
        <v>12</v>
      </c>
      <c r="E103" s="35">
        <v>2685.5535</v>
      </c>
      <c r="F103" s="35">
        <v>0</v>
      </c>
      <c r="G103" s="35">
        <v>1181.64</v>
      </c>
      <c r="H103" s="26">
        <f t="shared" si="2"/>
        <v>3867.1935000000003</v>
      </c>
      <c r="I103" s="16" t="s">
        <v>10</v>
      </c>
      <c r="J103" s="9"/>
      <c r="K103" s="9"/>
      <c r="L103" s="9"/>
    </row>
    <row r="104" spans="1:12" s="2" customFormat="1" ht="15">
      <c r="A104" s="11" t="s">
        <v>79</v>
      </c>
      <c r="B104" s="12">
        <v>34855</v>
      </c>
      <c r="C104" s="13" t="s">
        <v>105</v>
      </c>
      <c r="D104" s="14" t="s">
        <v>152</v>
      </c>
      <c r="E104" s="35">
        <v>3401.6745</v>
      </c>
      <c r="F104" s="35">
        <v>3043.4565000000002</v>
      </c>
      <c r="G104" s="35">
        <v>1700.8425</v>
      </c>
      <c r="H104" s="26">
        <f t="shared" si="2"/>
        <v>8145.9735</v>
      </c>
      <c r="I104" s="16" t="s">
        <v>10</v>
      </c>
      <c r="J104" s="9"/>
      <c r="K104" s="9"/>
      <c r="L104" s="9"/>
    </row>
    <row r="105" spans="1:12" s="2" customFormat="1" ht="15">
      <c r="A105" s="11" t="s">
        <v>80</v>
      </c>
      <c r="B105" s="12">
        <v>39895</v>
      </c>
      <c r="C105" s="13" t="s">
        <v>17</v>
      </c>
      <c r="D105" s="14" t="s">
        <v>17</v>
      </c>
      <c r="E105" s="35">
        <v>4082.0115</v>
      </c>
      <c r="F105" s="35">
        <v>988.15</v>
      </c>
      <c r="G105" s="35">
        <v>1061.32</v>
      </c>
      <c r="H105" s="26">
        <f t="shared" si="2"/>
        <v>6131.4815</v>
      </c>
      <c r="I105" s="16" t="s">
        <v>10</v>
      </c>
      <c r="J105" s="9"/>
      <c r="K105" s="9"/>
      <c r="L105" s="9"/>
    </row>
    <row r="106" spans="1:12" s="2" customFormat="1" ht="15">
      <c r="A106" s="11" t="s">
        <v>81</v>
      </c>
      <c r="B106" s="12">
        <v>40014</v>
      </c>
      <c r="C106" s="28" t="s">
        <v>12</v>
      </c>
      <c r="D106" s="14" t="s">
        <v>12</v>
      </c>
      <c r="E106" s="35">
        <v>2685.5535</v>
      </c>
      <c r="F106" s="35">
        <v>0</v>
      </c>
      <c r="G106" s="35">
        <v>644.532</v>
      </c>
      <c r="H106" s="26">
        <f t="shared" si="2"/>
        <v>3330.0855</v>
      </c>
      <c r="I106" s="16" t="s">
        <v>10</v>
      </c>
      <c r="J106" s="9"/>
      <c r="K106" s="9"/>
      <c r="L106" s="9"/>
    </row>
    <row r="107" spans="1:12" s="2" customFormat="1" ht="15">
      <c r="A107" s="11" t="s">
        <v>82</v>
      </c>
      <c r="B107" s="12">
        <v>35296</v>
      </c>
      <c r="C107" s="13" t="s">
        <v>28</v>
      </c>
      <c r="D107" s="14" t="s">
        <v>168</v>
      </c>
      <c r="E107" s="35">
        <v>4083.3345</v>
      </c>
      <c r="F107" s="35">
        <v>1381.86</v>
      </c>
      <c r="G107" s="35">
        <v>2041.6725000000001</v>
      </c>
      <c r="H107" s="26">
        <f t="shared" si="2"/>
        <v>7506.867</v>
      </c>
      <c r="I107" s="16" t="s">
        <v>10</v>
      </c>
      <c r="J107" s="9"/>
      <c r="K107" s="9"/>
      <c r="L107" s="9"/>
    </row>
    <row r="108" spans="1:12" s="2" customFormat="1" ht="15">
      <c r="A108" s="11" t="s">
        <v>83</v>
      </c>
      <c r="B108" s="12">
        <v>42863</v>
      </c>
      <c r="C108" s="14" t="s">
        <v>17</v>
      </c>
      <c r="D108" s="14" t="s">
        <v>17</v>
      </c>
      <c r="E108" s="35">
        <v>4082.0115</v>
      </c>
      <c r="F108" s="35">
        <v>0</v>
      </c>
      <c r="G108" s="35">
        <v>326.5605</v>
      </c>
      <c r="H108" s="26">
        <f t="shared" si="2"/>
        <v>4408.572</v>
      </c>
      <c r="I108" s="16" t="s">
        <v>10</v>
      </c>
      <c r="J108" s="9"/>
      <c r="K108" s="9"/>
      <c r="L108" s="9"/>
    </row>
    <row r="109" spans="1:12" s="2" customFormat="1" ht="15">
      <c r="A109" s="11" t="s">
        <v>113</v>
      </c>
      <c r="B109" s="12">
        <v>43703</v>
      </c>
      <c r="C109" s="14" t="s">
        <v>195</v>
      </c>
      <c r="D109" s="14" t="s">
        <v>195</v>
      </c>
      <c r="E109" s="35">
        <v>2685.5535</v>
      </c>
      <c r="F109" s="35">
        <v>0</v>
      </c>
      <c r="G109" s="35">
        <v>0</v>
      </c>
      <c r="H109" s="26">
        <f t="shared" si="2"/>
        <v>2685.5535</v>
      </c>
      <c r="I109" s="16" t="s">
        <v>196</v>
      </c>
      <c r="J109" s="9"/>
      <c r="K109" s="9"/>
      <c r="L109" s="9"/>
    </row>
    <row r="110" spans="1:12" s="2" customFormat="1" ht="15">
      <c r="A110" s="11" t="s">
        <v>84</v>
      </c>
      <c r="B110" s="12">
        <v>43322</v>
      </c>
      <c r="C110" s="14" t="s">
        <v>12</v>
      </c>
      <c r="D110" s="14" t="s">
        <v>12</v>
      </c>
      <c r="E110" s="35">
        <v>2685.5535</v>
      </c>
      <c r="F110" s="35">
        <v>626.58</v>
      </c>
      <c r="G110" s="35">
        <v>161.133</v>
      </c>
      <c r="H110" s="26">
        <f t="shared" si="2"/>
        <v>3473.2664999999997</v>
      </c>
      <c r="I110" s="16" t="s">
        <v>10</v>
      </c>
      <c r="J110" s="9"/>
      <c r="K110" s="9"/>
      <c r="L110" s="9"/>
    </row>
    <row r="111" spans="1:12" s="2" customFormat="1" ht="15">
      <c r="A111" s="11" t="s">
        <v>100</v>
      </c>
      <c r="B111" s="12">
        <v>43627</v>
      </c>
      <c r="C111" s="14" t="s">
        <v>101</v>
      </c>
      <c r="D111" s="14" t="s">
        <v>153</v>
      </c>
      <c r="E111" s="35">
        <v>6510.55</v>
      </c>
      <c r="F111" s="35"/>
      <c r="G111" s="35">
        <v>0</v>
      </c>
      <c r="H111" s="26">
        <f t="shared" si="2"/>
        <v>6510.55</v>
      </c>
      <c r="I111" s="16" t="s">
        <v>10</v>
      </c>
      <c r="J111" s="9"/>
      <c r="K111" s="9"/>
      <c r="L111" s="9"/>
    </row>
    <row r="112" spans="1:12" s="2" customFormat="1" ht="15">
      <c r="A112" s="11" t="s">
        <v>159</v>
      </c>
      <c r="B112" s="12">
        <v>44057</v>
      </c>
      <c r="C112" s="14" t="s">
        <v>12</v>
      </c>
      <c r="D112" s="14" t="s">
        <v>12</v>
      </c>
      <c r="E112" s="35">
        <v>2685.5535</v>
      </c>
      <c r="F112" s="35">
        <v>0</v>
      </c>
      <c r="G112" s="35">
        <v>53.707499999999996</v>
      </c>
      <c r="H112" s="26">
        <f t="shared" si="2"/>
        <v>2739.261</v>
      </c>
      <c r="I112" s="16" t="s">
        <v>10</v>
      </c>
      <c r="J112" s="9"/>
      <c r="K112" s="9"/>
      <c r="L112" s="9"/>
    </row>
    <row r="113" spans="1:12" s="2" customFormat="1" ht="15">
      <c r="A113" s="11" t="s">
        <v>171</v>
      </c>
      <c r="B113" s="12">
        <v>44250</v>
      </c>
      <c r="C113" s="14" t="s">
        <v>12</v>
      </c>
      <c r="D113" s="14" t="s">
        <v>12</v>
      </c>
      <c r="E113" s="35">
        <v>2685.5535</v>
      </c>
      <c r="F113" s="35">
        <v>0</v>
      </c>
      <c r="G113" s="35">
        <v>0</v>
      </c>
      <c r="H113" s="26">
        <f t="shared" si="2"/>
        <v>2685.5535</v>
      </c>
      <c r="I113" s="16" t="s">
        <v>10</v>
      </c>
      <c r="J113" s="9"/>
      <c r="K113" s="9"/>
      <c r="L113" s="9"/>
    </row>
    <row r="114" spans="1:12" s="2" customFormat="1" ht="15">
      <c r="A114" s="11" t="s">
        <v>85</v>
      </c>
      <c r="B114" s="12">
        <v>34568</v>
      </c>
      <c r="C114" s="14" t="s">
        <v>110</v>
      </c>
      <c r="D114" s="14" t="s">
        <v>17</v>
      </c>
      <c r="E114" s="35">
        <v>4082.0115</v>
      </c>
      <c r="F114" s="35">
        <v>0</v>
      </c>
      <c r="G114" s="35">
        <v>2041.011</v>
      </c>
      <c r="H114" s="26">
        <f t="shared" si="2"/>
        <v>6123.0225</v>
      </c>
      <c r="I114" s="16" t="s">
        <v>10</v>
      </c>
      <c r="J114" s="9"/>
      <c r="K114" s="9"/>
      <c r="L114" s="9"/>
    </row>
    <row r="115" spans="1:12" s="2" customFormat="1" ht="15">
      <c r="A115" s="11" t="s">
        <v>231</v>
      </c>
      <c r="B115" s="12">
        <v>44540</v>
      </c>
      <c r="C115" s="25" t="s">
        <v>225</v>
      </c>
      <c r="D115" s="25" t="s">
        <v>225</v>
      </c>
      <c r="E115" s="35">
        <v>2685.5535</v>
      </c>
      <c r="F115" s="35">
        <v>0</v>
      </c>
      <c r="G115" s="35">
        <v>0</v>
      </c>
      <c r="H115" s="35">
        <v>2685.5535</v>
      </c>
      <c r="I115" s="16" t="s">
        <v>10</v>
      </c>
      <c r="J115" s="9"/>
      <c r="K115" s="9"/>
      <c r="L115" s="9"/>
    </row>
    <row r="116" spans="1:12" s="2" customFormat="1" ht="15">
      <c r="A116" s="11" t="s">
        <v>86</v>
      </c>
      <c r="B116" s="12">
        <v>40798</v>
      </c>
      <c r="C116" s="14" t="s">
        <v>12</v>
      </c>
      <c r="D116" s="14" t="s">
        <v>12</v>
      </c>
      <c r="E116" s="35">
        <v>2685.5535</v>
      </c>
      <c r="F116" s="35">
        <v>0</v>
      </c>
      <c r="G116" s="35">
        <v>537.1170000000001</v>
      </c>
      <c r="H116" s="26">
        <f t="shared" si="2"/>
        <v>3222.6705</v>
      </c>
      <c r="I116" s="16" t="s">
        <v>10</v>
      </c>
      <c r="J116" s="9"/>
      <c r="K116" s="9"/>
      <c r="L116" s="9"/>
    </row>
    <row r="117" spans="1:12" s="2" customFormat="1" ht="15">
      <c r="A117" s="11" t="s">
        <v>99</v>
      </c>
      <c r="B117" s="33">
        <v>43587</v>
      </c>
      <c r="C117" s="14" t="s">
        <v>215</v>
      </c>
      <c r="D117" s="14" t="s">
        <v>168</v>
      </c>
      <c r="E117" s="35">
        <v>5775</v>
      </c>
      <c r="F117" s="35">
        <v>0</v>
      </c>
      <c r="G117" s="35">
        <v>0</v>
      </c>
      <c r="H117" s="26">
        <f t="shared" si="2"/>
        <v>5775</v>
      </c>
      <c r="I117" s="16" t="s">
        <v>10</v>
      </c>
      <c r="J117" s="9"/>
      <c r="K117" s="9"/>
      <c r="L117" s="9"/>
    </row>
    <row r="118" spans="1:12" s="2" customFormat="1" ht="15.75" thickBot="1">
      <c r="A118" s="17" t="s">
        <v>102</v>
      </c>
      <c r="B118" s="18">
        <v>43626</v>
      </c>
      <c r="C118" s="19" t="s">
        <v>34</v>
      </c>
      <c r="D118" s="20" t="s">
        <v>12</v>
      </c>
      <c r="E118" s="38">
        <v>2685.5535</v>
      </c>
      <c r="F118" s="38">
        <v>0</v>
      </c>
      <c r="G118" s="38">
        <v>107.4255</v>
      </c>
      <c r="H118" s="34">
        <f t="shared" si="2"/>
        <v>2792.979</v>
      </c>
      <c r="I118" s="22" t="s">
        <v>10</v>
      </c>
      <c r="J118" s="9"/>
      <c r="K118" s="9"/>
      <c r="L118" s="9"/>
    </row>
  </sheetData>
  <sheetProtection/>
  <mergeCells count="5">
    <mergeCell ref="E52:I52"/>
    <mergeCell ref="E33:I33"/>
    <mergeCell ref="E56:I56"/>
    <mergeCell ref="E19:I19"/>
    <mergeCell ref="E89:I89"/>
  </mergeCells>
  <printOptions/>
  <pageMargins left="0.511811024" right="0.511811024" top="0.787401575" bottom="0.787401575" header="0.31496062" footer="0.3149606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I22"/>
  <sheetViews>
    <sheetView zoomScale="80" zoomScaleNormal="80" zoomScalePageLayoutView="0" workbookViewId="0" topLeftCell="A1">
      <selection activeCell="A19" sqref="A19"/>
    </sheetView>
  </sheetViews>
  <sheetFormatPr defaultColWidth="9.140625" defaultRowHeight="15"/>
  <cols>
    <col min="1" max="1" width="43.00390625" style="0" bestFit="1" customWidth="1"/>
    <col min="2" max="2" width="11.57421875" style="0" bestFit="1" customWidth="1"/>
    <col min="3" max="3" width="12.421875" style="0" bestFit="1" customWidth="1"/>
    <col min="4" max="4" width="35.00390625" style="0" bestFit="1" customWidth="1"/>
    <col min="5" max="5" width="10.8515625" style="0" bestFit="1" customWidth="1"/>
    <col min="6" max="6" width="13.421875" style="0" bestFit="1" customWidth="1"/>
    <col min="7" max="7" width="10.00390625" style="0" bestFit="1" customWidth="1"/>
    <col min="8" max="8" width="20.140625" style="0" bestFit="1" customWidth="1"/>
    <col min="9" max="9" width="13.421875" style="0" bestFit="1" customWidth="1"/>
  </cols>
  <sheetData>
    <row r="1" spans="1:9" ht="15.75" thickBot="1">
      <c r="A1" s="3" t="s">
        <v>0</v>
      </c>
      <c r="B1" s="4" t="s">
        <v>1</v>
      </c>
      <c r="C1" s="3" t="s">
        <v>2</v>
      </c>
      <c r="D1" s="3" t="s">
        <v>3</v>
      </c>
      <c r="E1" s="5" t="s">
        <v>4</v>
      </c>
      <c r="F1" s="6" t="s">
        <v>5</v>
      </c>
      <c r="G1" s="6" t="s">
        <v>6</v>
      </c>
      <c r="H1" s="6" t="s">
        <v>7</v>
      </c>
      <c r="I1" s="7" t="s">
        <v>8</v>
      </c>
    </row>
    <row r="2" spans="1:9" ht="15">
      <c r="A2" s="40" t="s">
        <v>183</v>
      </c>
      <c r="B2" s="41">
        <v>44212</v>
      </c>
      <c r="C2" s="42" t="s">
        <v>97</v>
      </c>
      <c r="D2" s="10" t="s">
        <v>184</v>
      </c>
      <c r="E2" s="43">
        <v>998</v>
      </c>
      <c r="F2" s="44">
        <v>0</v>
      </c>
      <c r="G2" s="44">
        <v>0</v>
      </c>
      <c r="H2" s="44">
        <v>998</v>
      </c>
      <c r="I2" s="45" t="s">
        <v>29</v>
      </c>
    </row>
    <row r="3" spans="1:9" ht="15">
      <c r="A3" s="40" t="s">
        <v>236</v>
      </c>
      <c r="B3" s="41">
        <v>44613</v>
      </c>
      <c r="C3" s="42" t="s">
        <v>97</v>
      </c>
      <c r="D3" s="10" t="s">
        <v>237</v>
      </c>
      <c r="E3" s="43">
        <v>998</v>
      </c>
      <c r="F3" s="44">
        <v>0</v>
      </c>
      <c r="G3" s="44">
        <v>0</v>
      </c>
      <c r="H3" s="44">
        <v>998</v>
      </c>
      <c r="I3" s="45" t="s">
        <v>29</v>
      </c>
    </row>
    <row r="4" spans="1:9" ht="15">
      <c r="A4" s="40" t="s">
        <v>252</v>
      </c>
      <c r="B4" s="41">
        <v>44624</v>
      </c>
      <c r="C4" s="13" t="s">
        <v>97</v>
      </c>
      <c r="D4" s="14" t="s">
        <v>173</v>
      </c>
      <c r="E4" s="15">
        <v>998</v>
      </c>
      <c r="F4" s="15">
        <v>0</v>
      </c>
      <c r="G4" s="15">
        <v>0</v>
      </c>
      <c r="H4" s="15">
        <v>998</v>
      </c>
      <c r="I4" s="16" t="s">
        <v>29</v>
      </c>
    </row>
    <row r="5" spans="1:9" ht="15">
      <c r="A5" s="11" t="s">
        <v>172</v>
      </c>
      <c r="B5" s="12">
        <v>44267</v>
      </c>
      <c r="C5" s="13" t="s">
        <v>97</v>
      </c>
      <c r="D5" s="14" t="s">
        <v>174</v>
      </c>
      <c r="E5" s="15">
        <v>998</v>
      </c>
      <c r="F5" s="15">
        <v>0</v>
      </c>
      <c r="G5" s="15">
        <v>0</v>
      </c>
      <c r="H5" s="15">
        <v>998</v>
      </c>
      <c r="I5" s="16" t="s">
        <v>29</v>
      </c>
    </row>
    <row r="6" spans="1:9" ht="15">
      <c r="A6" s="11" t="s">
        <v>201</v>
      </c>
      <c r="B6" s="12">
        <v>44368</v>
      </c>
      <c r="C6" s="13" t="s">
        <v>97</v>
      </c>
      <c r="D6" s="14" t="s">
        <v>173</v>
      </c>
      <c r="E6" s="15">
        <v>998</v>
      </c>
      <c r="F6" s="15">
        <v>0</v>
      </c>
      <c r="G6" s="15">
        <v>0</v>
      </c>
      <c r="H6" s="15">
        <v>998</v>
      </c>
      <c r="I6" s="16" t="s">
        <v>29</v>
      </c>
    </row>
    <row r="7" spans="1:9" ht="15">
      <c r="A7" s="11" t="s">
        <v>253</v>
      </c>
      <c r="B7" s="12">
        <v>44631</v>
      </c>
      <c r="C7" s="13" t="s">
        <v>97</v>
      </c>
      <c r="D7" s="14" t="s">
        <v>254</v>
      </c>
      <c r="E7" s="15">
        <v>998</v>
      </c>
      <c r="F7" s="15">
        <v>0</v>
      </c>
      <c r="G7" s="15">
        <v>0</v>
      </c>
      <c r="H7" s="15">
        <v>998</v>
      </c>
      <c r="I7" s="16" t="s">
        <v>29</v>
      </c>
    </row>
    <row r="8" spans="1:9" ht="15">
      <c r="A8" s="11" t="s">
        <v>161</v>
      </c>
      <c r="B8" s="12">
        <v>44578</v>
      </c>
      <c r="C8" s="13" t="s">
        <v>97</v>
      </c>
      <c r="D8" s="14" t="s">
        <v>173</v>
      </c>
      <c r="E8" s="15">
        <v>998</v>
      </c>
      <c r="F8" s="15">
        <v>0</v>
      </c>
      <c r="G8" s="15">
        <v>0</v>
      </c>
      <c r="H8" s="15">
        <v>998</v>
      </c>
      <c r="I8" s="16" t="s">
        <v>29</v>
      </c>
    </row>
    <row r="9" spans="1:9" ht="15">
      <c r="A9" s="11" t="s">
        <v>176</v>
      </c>
      <c r="B9" s="12">
        <v>44265</v>
      </c>
      <c r="C9" s="13" t="s">
        <v>97</v>
      </c>
      <c r="D9" s="14" t="s">
        <v>177</v>
      </c>
      <c r="E9" s="15">
        <v>998</v>
      </c>
      <c r="F9" s="15">
        <v>0</v>
      </c>
      <c r="G9" s="15">
        <v>0</v>
      </c>
      <c r="H9" s="15">
        <v>998</v>
      </c>
      <c r="I9" s="16" t="s">
        <v>29</v>
      </c>
    </row>
    <row r="10" spans="1:9" ht="15">
      <c r="A10" s="11" t="s">
        <v>222</v>
      </c>
      <c r="B10" s="12">
        <v>44488</v>
      </c>
      <c r="C10" s="13" t="s">
        <v>97</v>
      </c>
      <c r="D10" s="14" t="s">
        <v>173</v>
      </c>
      <c r="E10" s="15">
        <v>998</v>
      </c>
      <c r="F10" s="15">
        <v>0</v>
      </c>
      <c r="G10" s="15">
        <v>0</v>
      </c>
      <c r="H10" s="15">
        <v>998</v>
      </c>
      <c r="I10" s="16" t="s">
        <v>29</v>
      </c>
    </row>
    <row r="11" spans="1:9" ht="15">
      <c r="A11" s="11" t="s">
        <v>232</v>
      </c>
      <c r="B11" s="12">
        <v>44601</v>
      </c>
      <c r="C11" s="13" t="s">
        <v>97</v>
      </c>
      <c r="D11" s="14" t="s">
        <v>233</v>
      </c>
      <c r="E11" s="15">
        <v>998</v>
      </c>
      <c r="F11" s="15">
        <v>0</v>
      </c>
      <c r="G11" s="15">
        <v>0</v>
      </c>
      <c r="H11" s="15">
        <v>998</v>
      </c>
      <c r="I11" s="16" t="s">
        <v>29</v>
      </c>
    </row>
    <row r="12" spans="1:9" ht="15">
      <c r="A12" s="11" t="s">
        <v>197</v>
      </c>
      <c r="B12" s="12">
        <v>44301</v>
      </c>
      <c r="C12" s="13" t="s">
        <v>97</v>
      </c>
      <c r="D12" s="14" t="s">
        <v>198</v>
      </c>
      <c r="E12" s="15">
        <v>998</v>
      </c>
      <c r="F12" s="15">
        <v>0</v>
      </c>
      <c r="G12" s="15">
        <v>0</v>
      </c>
      <c r="H12" s="15">
        <v>998</v>
      </c>
      <c r="I12" s="16" t="s">
        <v>29</v>
      </c>
    </row>
    <row r="13" spans="1:9" ht="15">
      <c r="A13" s="11" t="s">
        <v>246</v>
      </c>
      <c r="B13" s="12">
        <v>44636</v>
      </c>
      <c r="C13" s="13" t="s">
        <v>97</v>
      </c>
      <c r="D13" s="14" t="s">
        <v>173</v>
      </c>
      <c r="E13" s="15">
        <v>998</v>
      </c>
      <c r="F13" s="15">
        <v>0</v>
      </c>
      <c r="G13" s="15">
        <v>0</v>
      </c>
      <c r="H13" s="15">
        <v>998</v>
      </c>
      <c r="I13" s="16" t="s">
        <v>29</v>
      </c>
    </row>
    <row r="14" spans="1:9" ht="15">
      <c r="A14" s="11" t="s">
        <v>247</v>
      </c>
      <c r="B14" s="12">
        <v>44635</v>
      </c>
      <c r="C14" s="13" t="s">
        <v>97</v>
      </c>
      <c r="D14" s="14" t="s">
        <v>248</v>
      </c>
      <c r="E14" s="15">
        <v>998</v>
      </c>
      <c r="F14" s="15">
        <v>0</v>
      </c>
      <c r="G14" s="15">
        <v>0</v>
      </c>
      <c r="H14" s="15">
        <v>998</v>
      </c>
      <c r="I14" s="16" t="s">
        <v>29</v>
      </c>
    </row>
    <row r="15" spans="1:9" ht="15">
      <c r="A15" s="11" t="s">
        <v>158</v>
      </c>
      <c r="B15" s="12">
        <v>44054</v>
      </c>
      <c r="C15" s="13" t="s">
        <v>97</v>
      </c>
      <c r="D15" s="14" t="s">
        <v>173</v>
      </c>
      <c r="E15" s="15">
        <v>998</v>
      </c>
      <c r="F15" s="15">
        <v>0</v>
      </c>
      <c r="G15" s="15">
        <v>0</v>
      </c>
      <c r="H15" s="15">
        <v>998</v>
      </c>
      <c r="I15" s="16" t="s">
        <v>29</v>
      </c>
    </row>
    <row r="16" spans="1:9" ht="15">
      <c r="A16" s="11" t="s">
        <v>234</v>
      </c>
      <c r="B16" s="12">
        <v>44602</v>
      </c>
      <c r="C16" s="13" t="s">
        <v>97</v>
      </c>
      <c r="D16" s="14" t="s">
        <v>173</v>
      </c>
      <c r="E16" s="15">
        <v>998</v>
      </c>
      <c r="F16" s="15">
        <v>0</v>
      </c>
      <c r="G16" s="15">
        <v>0</v>
      </c>
      <c r="H16" s="15">
        <v>998</v>
      </c>
      <c r="I16" s="16" t="s">
        <v>29</v>
      </c>
    </row>
    <row r="17" spans="1:9" ht="15">
      <c r="A17" s="11" t="s">
        <v>199</v>
      </c>
      <c r="B17" s="12">
        <v>44291</v>
      </c>
      <c r="C17" s="13" t="s">
        <v>97</v>
      </c>
      <c r="D17" s="14" t="s">
        <v>209</v>
      </c>
      <c r="E17" s="15">
        <v>998</v>
      </c>
      <c r="F17" s="15">
        <v>0</v>
      </c>
      <c r="G17" s="15">
        <v>0</v>
      </c>
      <c r="H17" s="15">
        <v>998</v>
      </c>
      <c r="I17" s="16" t="s">
        <v>29</v>
      </c>
    </row>
    <row r="18" spans="1:9" ht="15">
      <c r="A18" s="11" t="s">
        <v>181</v>
      </c>
      <c r="B18" s="12">
        <v>44270</v>
      </c>
      <c r="C18" s="13" t="s">
        <v>97</v>
      </c>
      <c r="D18" s="14" t="s">
        <v>182</v>
      </c>
      <c r="E18" s="15">
        <v>998</v>
      </c>
      <c r="F18" s="15">
        <v>0</v>
      </c>
      <c r="G18" s="15">
        <v>0</v>
      </c>
      <c r="H18" s="15">
        <v>998</v>
      </c>
      <c r="I18" s="16" t="s">
        <v>29</v>
      </c>
    </row>
    <row r="19" spans="1:9" ht="15">
      <c r="A19" s="11" t="s">
        <v>255</v>
      </c>
      <c r="B19" s="12">
        <v>44637</v>
      </c>
      <c r="C19" s="13" t="s">
        <v>97</v>
      </c>
      <c r="D19" s="14" t="s">
        <v>173</v>
      </c>
      <c r="E19" s="15">
        <v>998</v>
      </c>
      <c r="F19" s="15">
        <v>0</v>
      </c>
      <c r="G19" s="15">
        <v>0</v>
      </c>
      <c r="H19" s="15">
        <v>998</v>
      </c>
      <c r="I19" s="16" t="s">
        <v>29</v>
      </c>
    </row>
    <row r="20" spans="1:9" ht="15">
      <c r="A20" s="11" t="s">
        <v>214</v>
      </c>
      <c r="B20" s="12">
        <v>44438</v>
      </c>
      <c r="C20" s="13" t="s">
        <v>97</v>
      </c>
      <c r="D20" s="14" t="s">
        <v>173</v>
      </c>
      <c r="E20" s="15">
        <v>998</v>
      </c>
      <c r="F20" s="15">
        <v>0</v>
      </c>
      <c r="G20" s="15">
        <v>0</v>
      </c>
      <c r="H20" s="15">
        <v>998</v>
      </c>
      <c r="I20" s="16" t="s">
        <v>29</v>
      </c>
    </row>
    <row r="21" spans="1:9" ht="15">
      <c r="A21" s="11" t="s">
        <v>194</v>
      </c>
      <c r="B21" s="12">
        <v>44299</v>
      </c>
      <c r="C21" s="13" t="s">
        <v>97</v>
      </c>
      <c r="D21" s="14" t="s">
        <v>173</v>
      </c>
      <c r="E21" s="15">
        <v>998</v>
      </c>
      <c r="F21" s="15">
        <v>0</v>
      </c>
      <c r="G21" s="15">
        <v>0</v>
      </c>
      <c r="H21" s="15">
        <v>998</v>
      </c>
      <c r="I21" s="16" t="s">
        <v>29</v>
      </c>
    </row>
    <row r="22" spans="1:9" ht="15.75" thickBot="1">
      <c r="A22" s="17" t="s">
        <v>230</v>
      </c>
      <c r="B22" s="46">
        <v>44532</v>
      </c>
      <c r="C22" s="19" t="s">
        <v>97</v>
      </c>
      <c r="D22" s="20" t="s">
        <v>173</v>
      </c>
      <c r="E22" s="21">
        <v>998</v>
      </c>
      <c r="F22" s="21">
        <v>0</v>
      </c>
      <c r="G22" s="21">
        <v>0</v>
      </c>
      <c r="H22" s="21">
        <v>998</v>
      </c>
      <c r="I22" s="22" t="s">
        <v>29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vagner.teixeira</dc:creator>
  <cp:keywords/>
  <dc:description/>
  <cp:lastModifiedBy>Vagner Teixeira</cp:lastModifiedBy>
  <cp:lastPrinted>2021-06-17T13:57:40Z</cp:lastPrinted>
  <dcterms:created xsi:type="dcterms:W3CDTF">2019-07-11T14:47:40Z</dcterms:created>
  <dcterms:modified xsi:type="dcterms:W3CDTF">2022-05-27T19:17:32Z</dcterms:modified>
  <cp:category/>
  <cp:version/>
  <cp:contentType/>
  <cp:contentStatus/>
</cp:coreProperties>
</file>