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S:\Dados\USUARIO\MARCILON\DOC\Licitação 2023\Pregão Eletrônico nº 003-2023 - Obra de Reforma Delegacias Regionais de Diamantina e Juiz de Fora\Planilhas Atualizadas\Diamantina\"/>
    </mc:Choice>
  </mc:AlternateContent>
  <xr:revisionPtr revIDLastSave="0" documentId="8_{E8F4448F-E365-4813-86BC-16EF870BACF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DI" sheetId="3" r:id="rId1"/>
  </sheets>
  <definedNames>
    <definedName name="_xlnm.Print_Area" localSheetId="0">BDI!$A$5:$C$29</definedName>
  </definedNames>
  <calcPr calcId="181029"/>
</workbook>
</file>

<file path=xl/calcChain.xml><?xml version="1.0" encoding="utf-8"?>
<calcChain xmlns="http://schemas.openxmlformats.org/spreadsheetml/2006/main">
  <c r="C17" i="3" l="1"/>
  <c r="C23" i="3" s="1"/>
  <c r="C11" i="3"/>
  <c r="C8" i="3"/>
</calcChain>
</file>

<file path=xl/sharedStrings.xml><?xml version="1.0" encoding="utf-8"?>
<sst xmlns="http://schemas.openxmlformats.org/spreadsheetml/2006/main" count="32" uniqueCount="32">
  <si>
    <t>COMPOSIÇÃO DE BDI PARA OBRAS E SERVIÇOS DE ENGENHARIA</t>
  </si>
  <si>
    <t>ITEM</t>
  </si>
  <si>
    <t>COMPONENTE</t>
  </si>
  <si>
    <t>%</t>
  </si>
  <si>
    <t>A</t>
  </si>
  <si>
    <t>Bonificação</t>
  </si>
  <si>
    <t>A.1</t>
  </si>
  <si>
    <t>Lucro</t>
  </si>
  <si>
    <t>B</t>
  </si>
  <si>
    <t>Despesas Indiretas</t>
  </si>
  <si>
    <t>B.1</t>
  </si>
  <si>
    <t>Seguro + Garantia</t>
  </si>
  <si>
    <t>B.2</t>
  </si>
  <si>
    <t>Risco</t>
  </si>
  <si>
    <t>B.3</t>
  </si>
  <si>
    <t>Despesas Financeiras</t>
  </si>
  <si>
    <t>B.4</t>
  </si>
  <si>
    <t>Administração Central</t>
  </si>
  <si>
    <t>C</t>
  </si>
  <si>
    <t>Tributos</t>
  </si>
  <si>
    <t>C.1</t>
  </si>
  <si>
    <t>COFINS</t>
  </si>
  <si>
    <t>C.2</t>
  </si>
  <si>
    <t>PIS</t>
  </si>
  <si>
    <t>C.3</t>
  </si>
  <si>
    <t>ISS</t>
  </si>
  <si>
    <t>C.4</t>
  </si>
  <si>
    <t>CPRB</t>
  </si>
  <si>
    <t xml:space="preserve"> </t>
  </si>
  <si>
    <t>PLANILHA DE COMPOSIÇÃO DE BDI PARA OBRA DE REFORMAS, CONFORME DETERMINAÇÃO DE ACÓRDÃO 2.622/13 DO TRIBUNAL DE CONTAS DA UNIÃO E CPRB CONFORME A LEI 13.161/2015</t>
  </si>
  <si>
    <t>P.O. Regional Diamantina</t>
  </si>
  <si>
    <t>OBRA -  ANEXO I TERMO DE REFERÊNCIA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</si>
</sst>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7" formatCode="#,##0.00\ ;\(#,##0.00\);\-#\ ;@\ "/>
  </numFmts>
  <fonts count="9" x14ac:knownFonts="1">
    <font>
      <sz val="11"/>
      <name val="Arial"/>
      <family val="1"/>
    </font>
    <font>
      <sz val="11"/>
      <name val="Arial"/>
      <family val="1"/>
    </font>
    <font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1"/>
      <color indexed="8"/>
      <name val="Arial"/>
      <family val="2"/>
    </font>
    <font>
      <sz val="11"/>
      <name val="Arial"/>
      <family val="2"/>
    </font>
    <font>
      <sz val="11"/>
      <name val="Calibri"/>
      <family val="2"/>
      <scheme val="minor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33">
    <xf numFmtId="0" fontId="0" fillId="0" borderId="0" xfId="0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2" xfId="0" applyBorder="1"/>
    <xf numFmtId="0" fontId="2" fillId="0" borderId="0" xfId="2"/>
    <xf numFmtId="0" fontId="4" fillId="0" borderId="6" xfId="2" applyFont="1" applyBorder="1" applyAlignment="1">
      <alignment horizontal="center" vertical="center" wrapText="1"/>
    </xf>
    <xf numFmtId="0" fontId="5" fillId="0" borderId="0" xfId="0" applyFont="1"/>
    <xf numFmtId="0" fontId="4" fillId="0" borderId="6" xfId="2" applyFont="1" applyBorder="1" applyAlignment="1">
      <alignment vertical="center" wrapText="1"/>
    </xf>
    <xf numFmtId="0" fontId="6" fillId="0" borderId="6" xfId="2" applyFont="1" applyBorder="1" applyAlignment="1">
      <alignment vertical="center" wrapText="1"/>
    </xf>
    <xf numFmtId="0" fontId="7" fillId="0" borderId="6" xfId="2" applyFont="1" applyBorder="1" applyAlignment="1">
      <alignment vertical="center" wrapText="1"/>
    </xf>
    <xf numFmtId="0" fontId="6" fillId="3" borderId="6" xfId="2" applyFont="1" applyFill="1" applyBorder="1" applyAlignment="1">
      <alignment vertical="center" wrapText="1"/>
    </xf>
    <xf numFmtId="0" fontId="8" fillId="0" borderId="6" xfId="2" applyFont="1" applyBorder="1" applyAlignment="1">
      <alignment vertical="center" wrapText="1"/>
    </xf>
    <xf numFmtId="0" fontId="4" fillId="2" borderId="6" xfId="2" applyFont="1" applyFill="1" applyBorder="1" applyAlignment="1">
      <alignment horizontal="center" vertical="center" wrapText="1"/>
    </xf>
    <xf numFmtId="0" fontId="4" fillId="0" borderId="10" xfId="2" applyFont="1" applyBorder="1" applyAlignment="1">
      <alignment horizontal="center" vertical="center" wrapText="1"/>
    </xf>
    <xf numFmtId="0" fontId="4" fillId="0" borderId="11" xfId="2" applyFont="1" applyBorder="1" applyAlignment="1">
      <alignment horizontal="center" vertical="center" wrapText="1"/>
    </xf>
    <xf numFmtId="2" fontId="4" fillId="0" borderId="11" xfId="2" applyNumberFormat="1" applyFont="1" applyBorder="1" applyAlignment="1">
      <alignment horizontal="center" vertical="center" wrapText="1"/>
    </xf>
    <xf numFmtId="0" fontId="6" fillId="0" borderId="10" xfId="2" applyFont="1" applyBorder="1" applyAlignment="1">
      <alignment horizontal="center" vertical="center" wrapText="1"/>
    </xf>
    <xf numFmtId="167" fontId="6" fillId="0" borderId="11" xfId="1" applyNumberFormat="1" applyFont="1" applyFill="1" applyBorder="1" applyAlignment="1" applyProtection="1">
      <alignment horizontal="center" vertical="center" wrapText="1"/>
    </xf>
    <xf numFmtId="0" fontId="6" fillId="0" borderId="11" xfId="2" applyFont="1" applyBorder="1" applyAlignment="1">
      <alignment horizontal="center" vertical="center" wrapText="1"/>
    </xf>
    <xf numFmtId="167" fontId="4" fillId="0" borderId="11" xfId="2" applyNumberFormat="1" applyFont="1" applyBorder="1" applyAlignment="1">
      <alignment horizontal="center" vertical="center" wrapText="1"/>
    </xf>
    <xf numFmtId="0" fontId="7" fillId="0" borderId="11" xfId="2" applyFont="1" applyBorder="1" applyAlignment="1">
      <alignment horizontal="center" vertical="center" wrapText="1"/>
    </xf>
    <xf numFmtId="0" fontId="6" fillId="2" borderId="10" xfId="2" applyFont="1" applyFill="1" applyBorder="1"/>
    <xf numFmtId="2" fontId="6" fillId="2" borderId="11" xfId="2" applyNumberFormat="1" applyFont="1" applyFill="1" applyBorder="1" applyAlignment="1">
      <alignment horizontal="center" vertical="center"/>
    </xf>
    <xf numFmtId="0" fontId="0" fillId="0" borderId="1" xfId="0" applyBorder="1"/>
    <xf numFmtId="0" fontId="3" fillId="2" borderId="7" xfId="2" applyFont="1" applyFill="1" applyBorder="1" applyAlignment="1">
      <alignment horizontal="center" vertical="center" wrapText="1"/>
    </xf>
    <xf numFmtId="0" fontId="3" fillId="2" borderId="8" xfId="2" applyFont="1" applyFill="1" applyBorder="1" applyAlignment="1">
      <alignment horizontal="center" vertical="center" wrapText="1"/>
    </xf>
    <xf numFmtId="0" fontId="3" fillId="2" borderId="9" xfId="2" applyFont="1" applyFill="1" applyBorder="1" applyAlignment="1">
      <alignment horizontal="center" vertical="center" wrapText="1"/>
    </xf>
    <xf numFmtId="0" fontId="7" fillId="0" borderId="1" xfId="2" applyFont="1" applyBorder="1" applyAlignment="1">
      <alignment horizontal="center" vertical="center" wrapText="1"/>
    </xf>
    <xf numFmtId="0" fontId="7" fillId="0" borderId="0" xfId="2" applyFont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2" fillId="0" borderId="0" xfId="2" applyAlignment="1">
      <alignment horizontal="center"/>
    </xf>
    <xf numFmtId="0" fontId="2" fillId="0" borderId="4" xfId="2" applyBorder="1" applyAlignment="1">
      <alignment horizontal="center"/>
    </xf>
  </cellXfs>
  <cellStyles count="3">
    <cellStyle name="Normal" xfId="0" builtinId="0"/>
    <cellStyle name="Normal 2 7" xfId="2" xr:uid="{00000000-0005-0000-0000-000002000000}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25</xdr:row>
      <xdr:rowOff>76200</xdr:rowOff>
    </xdr:from>
    <xdr:to>
      <xdr:col>2</xdr:col>
      <xdr:colOff>2847975</xdr:colOff>
      <xdr:row>28</xdr:row>
      <xdr:rowOff>85725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5448300"/>
          <a:ext cx="4495800" cy="5524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29"/>
  <sheetViews>
    <sheetView showGridLines="0" tabSelected="1" view="pageBreakPreview" zoomScaleNormal="100" zoomScaleSheetLayoutView="100" workbookViewId="0">
      <selection activeCell="G15" sqref="G15"/>
    </sheetView>
  </sheetViews>
  <sheetFormatPr defaultRowHeight="14.25" x14ac:dyDescent="0.2"/>
  <cols>
    <col min="1" max="1" width="6.75" customWidth="1"/>
    <col min="2" max="2" width="18.25" customWidth="1"/>
    <col min="3" max="3" width="40" customWidth="1"/>
    <col min="257" max="257" width="6.75" customWidth="1"/>
    <col min="258" max="258" width="18.25" customWidth="1"/>
    <col min="259" max="259" width="40" customWidth="1"/>
    <col min="513" max="513" width="6.75" customWidth="1"/>
    <col min="514" max="514" width="18.25" customWidth="1"/>
    <col min="515" max="515" width="40" customWidth="1"/>
    <col min="769" max="769" width="6.75" customWidth="1"/>
    <col min="770" max="770" width="18.25" customWidth="1"/>
    <col min="771" max="771" width="40" customWidth="1"/>
    <col min="1025" max="1025" width="6.75" customWidth="1"/>
    <col min="1026" max="1026" width="18.25" customWidth="1"/>
    <col min="1027" max="1027" width="40" customWidth="1"/>
    <col min="1281" max="1281" width="6.75" customWidth="1"/>
    <col min="1282" max="1282" width="18.25" customWidth="1"/>
    <col min="1283" max="1283" width="40" customWidth="1"/>
    <col min="1537" max="1537" width="6.75" customWidth="1"/>
    <col min="1538" max="1538" width="18.25" customWidth="1"/>
    <col min="1539" max="1539" width="40" customWidth="1"/>
    <col min="1793" max="1793" width="6.75" customWidth="1"/>
    <col min="1794" max="1794" width="18.25" customWidth="1"/>
    <col min="1795" max="1795" width="40" customWidth="1"/>
    <col min="2049" max="2049" width="6.75" customWidth="1"/>
    <col min="2050" max="2050" width="18.25" customWidth="1"/>
    <col min="2051" max="2051" width="40" customWidth="1"/>
    <col min="2305" max="2305" width="6.75" customWidth="1"/>
    <col min="2306" max="2306" width="18.25" customWidth="1"/>
    <col min="2307" max="2307" width="40" customWidth="1"/>
    <col min="2561" max="2561" width="6.75" customWidth="1"/>
    <col min="2562" max="2562" width="18.25" customWidth="1"/>
    <col min="2563" max="2563" width="40" customWidth="1"/>
    <col min="2817" max="2817" width="6.75" customWidth="1"/>
    <col min="2818" max="2818" width="18.25" customWidth="1"/>
    <col min="2819" max="2819" width="40" customWidth="1"/>
    <col min="3073" max="3073" width="6.75" customWidth="1"/>
    <col min="3074" max="3074" width="18.25" customWidth="1"/>
    <col min="3075" max="3075" width="40" customWidth="1"/>
    <col min="3329" max="3329" width="6.75" customWidth="1"/>
    <col min="3330" max="3330" width="18.25" customWidth="1"/>
    <col min="3331" max="3331" width="40" customWidth="1"/>
    <col min="3585" max="3585" width="6.75" customWidth="1"/>
    <col min="3586" max="3586" width="18.25" customWidth="1"/>
    <col min="3587" max="3587" width="40" customWidth="1"/>
    <col min="3841" max="3841" width="6.75" customWidth="1"/>
    <col min="3842" max="3842" width="18.25" customWidth="1"/>
    <col min="3843" max="3843" width="40" customWidth="1"/>
    <col min="4097" max="4097" width="6.75" customWidth="1"/>
    <col min="4098" max="4098" width="18.25" customWidth="1"/>
    <col min="4099" max="4099" width="40" customWidth="1"/>
    <col min="4353" max="4353" width="6.75" customWidth="1"/>
    <col min="4354" max="4354" width="18.25" customWidth="1"/>
    <col min="4355" max="4355" width="40" customWidth="1"/>
    <col min="4609" max="4609" width="6.75" customWidth="1"/>
    <col min="4610" max="4610" width="18.25" customWidth="1"/>
    <col min="4611" max="4611" width="40" customWidth="1"/>
    <col min="4865" max="4865" width="6.75" customWidth="1"/>
    <col min="4866" max="4866" width="18.25" customWidth="1"/>
    <col min="4867" max="4867" width="40" customWidth="1"/>
    <col min="5121" max="5121" width="6.75" customWidth="1"/>
    <col min="5122" max="5122" width="18.25" customWidth="1"/>
    <col min="5123" max="5123" width="40" customWidth="1"/>
    <col min="5377" max="5377" width="6.75" customWidth="1"/>
    <col min="5378" max="5378" width="18.25" customWidth="1"/>
    <col min="5379" max="5379" width="40" customWidth="1"/>
    <col min="5633" max="5633" width="6.75" customWidth="1"/>
    <col min="5634" max="5634" width="18.25" customWidth="1"/>
    <col min="5635" max="5635" width="40" customWidth="1"/>
    <col min="5889" max="5889" width="6.75" customWidth="1"/>
    <col min="5890" max="5890" width="18.25" customWidth="1"/>
    <col min="5891" max="5891" width="40" customWidth="1"/>
    <col min="6145" max="6145" width="6.75" customWidth="1"/>
    <col min="6146" max="6146" width="18.25" customWidth="1"/>
    <col min="6147" max="6147" width="40" customWidth="1"/>
    <col min="6401" max="6401" width="6.75" customWidth="1"/>
    <col min="6402" max="6402" width="18.25" customWidth="1"/>
    <col min="6403" max="6403" width="40" customWidth="1"/>
    <col min="6657" max="6657" width="6.75" customWidth="1"/>
    <col min="6658" max="6658" width="18.25" customWidth="1"/>
    <col min="6659" max="6659" width="40" customWidth="1"/>
    <col min="6913" max="6913" width="6.75" customWidth="1"/>
    <col min="6914" max="6914" width="18.25" customWidth="1"/>
    <col min="6915" max="6915" width="40" customWidth="1"/>
    <col min="7169" max="7169" width="6.75" customWidth="1"/>
    <col min="7170" max="7170" width="18.25" customWidth="1"/>
    <col min="7171" max="7171" width="40" customWidth="1"/>
    <col min="7425" max="7425" width="6.75" customWidth="1"/>
    <col min="7426" max="7426" width="18.25" customWidth="1"/>
    <col min="7427" max="7427" width="40" customWidth="1"/>
    <col min="7681" max="7681" width="6.75" customWidth="1"/>
    <col min="7682" max="7682" width="18.25" customWidth="1"/>
    <col min="7683" max="7683" width="40" customWidth="1"/>
    <col min="7937" max="7937" width="6.75" customWidth="1"/>
    <col min="7938" max="7938" width="18.25" customWidth="1"/>
    <col min="7939" max="7939" width="40" customWidth="1"/>
    <col min="8193" max="8193" width="6.75" customWidth="1"/>
    <col min="8194" max="8194" width="18.25" customWidth="1"/>
    <col min="8195" max="8195" width="40" customWidth="1"/>
    <col min="8449" max="8449" width="6.75" customWidth="1"/>
    <col min="8450" max="8450" width="18.25" customWidth="1"/>
    <col min="8451" max="8451" width="40" customWidth="1"/>
    <col min="8705" max="8705" width="6.75" customWidth="1"/>
    <col min="8706" max="8706" width="18.25" customWidth="1"/>
    <col min="8707" max="8707" width="40" customWidth="1"/>
    <col min="8961" max="8961" width="6.75" customWidth="1"/>
    <col min="8962" max="8962" width="18.25" customWidth="1"/>
    <col min="8963" max="8963" width="40" customWidth="1"/>
    <col min="9217" max="9217" width="6.75" customWidth="1"/>
    <col min="9218" max="9218" width="18.25" customWidth="1"/>
    <col min="9219" max="9219" width="40" customWidth="1"/>
    <col min="9473" max="9473" width="6.75" customWidth="1"/>
    <col min="9474" max="9474" width="18.25" customWidth="1"/>
    <col min="9475" max="9475" width="40" customWidth="1"/>
    <col min="9729" max="9729" width="6.75" customWidth="1"/>
    <col min="9730" max="9730" width="18.25" customWidth="1"/>
    <col min="9731" max="9731" width="40" customWidth="1"/>
    <col min="9985" max="9985" width="6.75" customWidth="1"/>
    <col min="9986" max="9986" width="18.25" customWidth="1"/>
    <col min="9987" max="9987" width="40" customWidth="1"/>
    <col min="10241" max="10241" width="6.75" customWidth="1"/>
    <col min="10242" max="10242" width="18.25" customWidth="1"/>
    <col min="10243" max="10243" width="40" customWidth="1"/>
    <col min="10497" max="10497" width="6.75" customWidth="1"/>
    <col min="10498" max="10498" width="18.25" customWidth="1"/>
    <col min="10499" max="10499" width="40" customWidth="1"/>
    <col min="10753" max="10753" width="6.75" customWidth="1"/>
    <col min="10754" max="10754" width="18.25" customWidth="1"/>
    <col min="10755" max="10755" width="40" customWidth="1"/>
    <col min="11009" max="11009" width="6.75" customWidth="1"/>
    <col min="11010" max="11010" width="18.25" customWidth="1"/>
    <col min="11011" max="11011" width="40" customWidth="1"/>
    <col min="11265" max="11265" width="6.75" customWidth="1"/>
    <col min="11266" max="11266" width="18.25" customWidth="1"/>
    <col min="11267" max="11267" width="40" customWidth="1"/>
    <col min="11521" max="11521" width="6.75" customWidth="1"/>
    <col min="11522" max="11522" width="18.25" customWidth="1"/>
    <col min="11523" max="11523" width="40" customWidth="1"/>
    <col min="11777" max="11777" width="6.75" customWidth="1"/>
    <col min="11778" max="11778" width="18.25" customWidth="1"/>
    <col min="11779" max="11779" width="40" customWidth="1"/>
    <col min="12033" max="12033" width="6.75" customWidth="1"/>
    <col min="12034" max="12034" width="18.25" customWidth="1"/>
    <col min="12035" max="12035" width="40" customWidth="1"/>
    <col min="12289" max="12289" width="6.75" customWidth="1"/>
    <col min="12290" max="12290" width="18.25" customWidth="1"/>
    <col min="12291" max="12291" width="40" customWidth="1"/>
    <col min="12545" max="12545" width="6.75" customWidth="1"/>
    <col min="12546" max="12546" width="18.25" customWidth="1"/>
    <col min="12547" max="12547" width="40" customWidth="1"/>
    <col min="12801" max="12801" width="6.75" customWidth="1"/>
    <col min="12802" max="12802" width="18.25" customWidth="1"/>
    <col min="12803" max="12803" width="40" customWidth="1"/>
    <col min="13057" max="13057" width="6.75" customWidth="1"/>
    <col min="13058" max="13058" width="18.25" customWidth="1"/>
    <col min="13059" max="13059" width="40" customWidth="1"/>
    <col min="13313" max="13313" width="6.75" customWidth="1"/>
    <col min="13314" max="13314" width="18.25" customWidth="1"/>
    <col min="13315" max="13315" width="40" customWidth="1"/>
    <col min="13569" max="13569" width="6.75" customWidth="1"/>
    <col min="13570" max="13570" width="18.25" customWidth="1"/>
    <col min="13571" max="13571" width="40" customWidth="1"/>
    <col min="13825" max="13825" width="6.75" customWidth="1"/>
    <col min="13826" max="13826" width="18.25" customWidth="1"/>
    <col min="13827" max="13827" width="40" customWidth="1"/>
    <col min="14081" max="14081" width="6.75" customWidth="1"/>
    <col min="14082" max="14082" width="18.25" customWidth="1"/>
    <col min="14083" max="14083" width="40" customWidth="1"/>
    <col min="14337" max="14337" width="6.75" customWidth="1"/>
    <col min="14338" max="14338" width="18.25" customWidth="1"/>
    <col min="14339" max="14339" width="40" customWidth="1"/>
    <col min="14593" max="14593" width="6.75" customWidth="1"/>
    <col min="14594" max="14594" width="18.25" customWidth="1"/>
    <col min="14595" max="14595" width="40" customWidth="1"/>
    <col min="14849" max="14849" width="6.75" customWidth="1"/>
    <col min="14850" max="14850" width="18.25" customWidth="1"/>
    <col min="14851" max="14851" width="40" customWidth="1"/>
    <col min="15105" max="15105" width="6.75" customWidth="1"/>
    <col min="15106" max="15106" width="18.25" customWidth="1"/>
    <col min="15107" max="15107" width="40" customWidth="1"/>
    <col min="15361" max="15361" width="6.75" customWidth="1"/>
    <col min="15362" max="15362" width="18.25" customWidth="1"/>
    <col min="15363" max="15363" width="40" customWidth="1"/>
    <col min="15617" max="15617" width="6.75" customWidth="1"/>
    <col min="15618" max="15618" width="18.25" customWidth="1"/>
    <col min="15619" max="15619" width="40" customWidth="1"/>
    <col min="15873" max="15873" width="6.75" customWidth="1"/>
    <col min="15874" max="15874" width="18.25" customWidth="1"/>
    <col min="15875" max="15875" width="40" customWidth="1"/>
    <col min="16129" max="16129" width="6.75" customWidth="1"/>
    <col min="16130" max="16130" width="18.25" customWidth="1"/>
    <col min="16131" max="16131" width="40" customWidth="1"/>
  </cols>
  <sheetData>
    <row r="1" spans="1:4" x14ac:dyDescent="0.2">
      <c r="A1" s="5"/>
      <c r="B1" s="5"/>
      <c r="C1" s="5"/>
    </row>
    <row r="2" spans="1:4" x14ac:dyDescent="0.2">
      <c r="A2" s="5"/>
      <c r="B2" s="5"/>
      <c r="C2" s="5"/>
    </row>
    <row r="3" spans="1:4" x14ac:dyDescent="0.2">
      <c r="A3" s="31" t="s">
        <v>30</v>
      </c>
      <c r="B3" s="31"/>
      <c r="C3" s="31"/>
    </row>
    <row r="4" spans="1:4" ht="15" thickBot="1" x14ac:dyDescent="0.25">
      <c r="A4" s="32" t="s">
        <v>31</v>
      </c>
      <c r="B4" s="32"/>
      <c r="C4" s="32"/>
    </row>
    <row r="5" spans="1:4" ht="57" customHeight="1" x14ac:dyDescent="0.2">
      <c r="A5" s="25" t="s">
        <v>0</v>
      </c>
      <c r="B5" s="26"/>
      <c r="C5" s="27"/>
    </row>
    <row r="6" spans="1:4" ht="15" x14ac:dyDescent="0.2">
      <c r="A6" s="14" t="s">
        <v>1</v>
      </c>
      <c r="B6" s="6" t="s">
        <v>2</v>
      </c>
      <c r="C6" s="15" t="s">
        <v>3</v>
      </c>
      <c r="D6" s="7"/>
    </row>
    <row r="7" spans="1:4" ht="15" x14ac:dyDescent="0.2">
      <c r="A7" s="14"/>
      <c r="B7" s="8"/>
      <c r="C7" s="15"/>
    </row>
    <row r="8" spans="1:4" ht="15" x14ac:dyDescent="0.2">
      <c r="A8" s="14" t="s">
        <v>4</v>
      </c>
      <c r="B8" s="8" t="s">
        <v>5</v>
      </c>
      <c r="C8" s="16">
        <f>C9</f>
        <v>7.4</v>
      </c>
    </row>
    <row r="9" spans="1:4" x14ac:dyDescent="0.2">
      <c r="A9" s="17" t="s">
        <v>6</v>
      </c>
      <c r="B9" s="9" t="s">
        <v>7</v>
      </c>
      <c r="C9" s="18">
        <v>7.4</v>
      </c>
    </row>
    <row r="10" spans="1:4" ht="15" x14ac:dyDescent="0.2">
      <c r="A10" s="17"/>
      <c r="B10" s="10"/>
      <c r="C10" s="19"/>
    </row>
    <row r="11" spans="1:4" ht="15" x14ac:dyDescent="0.2">
      <c r="A11" s="14" t="s">
        <v>8</v>
      </c>
      <c r="B11" s="8" t="s">
        <v>9</v>
      </c>
      <c r="C11" s="20">
        <f>SUM(C12:C15)</f>
        <v>7.3000000000000007</v>
      </c>
    </row>
    <row r="12" spans="1:4" x14ac:dyDescent="0.2">
      <c r="A12" s="17" t="s">
        <v>10</v>
      </c>
      <c r="B12" s="11" t="s">
        <v>11</v>
      </c>
      <c r="C12" s="18">
        <v>0.8</v>
      </c>
    </row>
    <row r="13" spans="1:4" x14ac:dyDescent="0.2">
      <c r="A13" s="17" t="s">
        <v>12</v>
      </c>
      <c r="B13" s="9" t="s">
        <v>13</v>
      </c>
      <c r="C13" s="18">
        <v>1.27</v>
      </c>
    </row>
    <row r="14" spans="1:4" ht="28.5" x14ac:dyDescent="0.2">
      <c r="A14" s="17" t="s">
        <v>14</v>
      </c>
      <c r="B14" s="9" t="s">
        <v>15</v>
      </c>
      <c r="C14" s="18">
        <v>1.23</v>
      </c>
    </row>
    <row r="15" spans="1:4" ht="28.5" x14ac:dyDescent="0.2">
      <c r="A15" s="17" t="s">
        <v>16</v>
      </c>
      <c r="B15" s="9" t="s">
        <v>17</v>
      </c>
      <c r="C15" s="18">
        <v>4</v>
      </c>
    </row>
    <row r="16" spans="1:4" ht="15" x14ac:dyDescent="0.2">
      <c r="A16" s="17"/>
      <c r="B16" s="9"/>
      <c r="C16" s="15"/>
    </row>
    <row r="17" spans="1:4" ht="15" x14ac:dyDescent="0.2">
      <c r="A17" s="14" t="s">
        <v>18</v>
      </c>
      <c r="B17" s="8" t="s">
        <v>19</v>
      </c>
      <c r="C17" s="20">
        <f>SUM(C18:C21)</f>
        <v>10.65</v>
      </c>
    </row>
    <row r="18" spans="1:4" x14ac:dyDescent="0.2">
      <c r="A18" s="17" t="s">
        <v>20</v>
      </c>
      <c r="B18" s="12" t="s">
        <v>21</v>
      </c>
      <c r="C18" s="18">
        <v>3</v>
      </c>
    </row>
    <row r="19" spans="1:4" x14ac:dyDescent="0.2">
      <c r="A19" s="17" t="s">
        <v>22</v>
      </c>
      <c r="B19" s="9" t="s">
        <v>23</v>
      </c>
      <c r="C19" s="18">
        <v>0.65</v>
      </c>
    </row>
    <row r="20" spans="1:4" x14ac:dyDescent="0.2">
      <c r="A20" s="17" t="s">
        <v>24</v>
      </c>
      <c r="B20" s="9" t="s">
        <v>25</v>
      </c>
      <c r="C20" s="18">
        <v>2.5</v>
      </c>
    </row>
    <row r="21" spans="1:4" x14ac:dyDescent="0.2">
      <c r="A21" s="17" t="s">
        <v>26</v>
      </c>
      <c r="B21" s="9" t="s">
        <v>27</v>
      </c>
      <c r="C21" s="18">
        <v>4.5</v>
      </c>
      <c r="D21" t="s">
        <v>28</v>
      </c>
    </row>
    <row r="22" spans="1:4" ht="15" x14ac:dyDescent="0.2">
      <c r="A22" s="17"/>
      <c r="B22" s="9"/>
      <c r="C22" s="21"/>
    </row>
    <row r="23" spans="1:4" ht="15" x14ac:dyDescent="0.2">
      <c r="A23" s="22"/>
      <c r="B23" s="13"/>
      <c r="C23" s="23">
        <f>((((1+(C15+C12+C13)/100)*(1+C14/100)*(1+C9/100))/(1-C17/100))-1)*100</f>
        <v>29.065904772244</v>
      </c>
    </row>
    <row r="24" spans="1:4" ht="39.950000000000003" customHeight="1" x14ac:dyDescent="0.2">
      <c r="A24" s="28" t="s">
        <v>29</v>
      </c>
      <c r="B24" s="29"/>
      <c r="C24" s="30"/>
    </row>
    <row r="25" spans="1:4" x14ac:dyDescent="0.2">
      <c r="A25" s="24"/>
      <c r="C25" s="4"/>
    </row>
    <row r="26" spans="1:4" x14ac:dyDescent="0.2">
      <c r="A26" s="24"/>
      <c r="C26" s="4"/>
    </row>
    <row r="27" spans="1:4" x14ac:dyDescent="0.2">
      <c r="A27" s="24"/>
      <c r="C27" s="4"/>
    </row>
    <row r="28" spans="1:4" x14ac:dyDescent="0.2">
      <c r="A28" s="24"/>
      <c r="C28" s="4"/>
    </row>
    <row r="29" spans="1:4" ht="15" thickBot="1" x14ac:dyDescent="0.25">
      <c r="A29" s="1"/>
      <c r="B29" s="2"/>
      <c r="C29" s="3"/>
    </row>
  </sheetData>
  <mergeCells count="4">
    <mergeCell ref="A5:C5"/>
    <mergeCell ref="A24:C24"/>
    <mergeCell ref="A4:C4"/>
    <mergeCell ref="A3:C3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BDI</vt:lpstr>
      <vt:lpstr>BDI!Area_de_impressao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axlsx</dc:creator>
  <cp:lastModifiedBy>Marcilon Oliveira</cp:lastModifiedBy>
  <cp:revision>0</cp:revision>
  <cp:lastPrinted>2022-08-30T18:14:53Z</cp:lastPrinted>
  <dcterms:created xsi:type="dcterms:W3CDTF">2021-03-16T19:52:01Z</dcterms:created>
  <dcterms:modified xsi:type="dcterms:W3CDTF">2023-02-27T17:32:35Z</dcterms:modified>
</cp:coreProperties>
</file>