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S:\Dados\USUARIO\MARCILON\DOC\Licitação 2022\Pregão Eletrônico nº 010-2022 - Registro de Preços - Eventos\"/>
    </mc:Choice>
  </mc:AlternateContent>
  <xr:revisionPtr revIDLastSave="0" documentId="13_ncr:1_{BEFA67CD-12E3-4C14-85D0-508C783D4BC6}" xr6:coauthVersionLast="47" xr6:coauthVersionMax="47" xr10:uidLastSave="{00000000-0000-0000-0000-000000000000}"/>
  <bookViews>
    <workbookView xWindow="-120" yWindow="-120" windowWidth="29040" windowHeight="15840" xr2:uid="{C8C4DAE3-8C28-45B7-9557-36A0EA26ACEB}"/>
  </bookViews>
  <sheets>
    <sheet name="Planilha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369" i="1" l="1"/>
  <c r="F356" i="1"/>
  <c r="F344" i="1"/>
  <c r="F341" i="1"/>
  <c r="F151" i="1"/>
  <c r="F537" i="1"/>
  <c r="F571" i="1"/>
  <c r="F568" i="1"/>
  <c r="F474" i="1"/>
  <c r="F15" i="1"/>
  <c r="F65" i="1"/>
  <c r="F62" i="1"/>
  <c r="F59" i="1"/>
  <c r="F56" i="1"/>
  <c r="F53" i="1"/>
  <c r="F45" i="1"/>
  <c r="F47" i="1"/>
  <c r="F49" i="1"/>
  <c r="F51" i="1"/>
  <c r="F43" i="1"/>
  <c r="F41" i="1"/>
  <c r="F363" i="1"/>
  <c r="F359" i="1"/>
  <c r="F361" i="1"/>
  <c r="F39" i="1"/>
  <c r="F37" i="1"/>
  <c r="F34" i="1"/>
  <c r="F32" i="1"/>
  <c r="F30" i="1"/>
  <c r="F28" i="1"/>
  <c r="F26" i="1"/>
  <c r="F23" i="1"/>
  <c r="F20" i="1"/>
  <c r="F18" i="1"/>
  <c r="F12" i="1"/>
  <c r="F9" i="1"/>
  <c r="F6" i="1"/>
</calcChain>
</file>

<file path=xl/sharedStrings.xml><?xml version="1.0" encoding="utf-8"?>
<sst xmlns="http://schemas.openxmlformats.org/spreadsheetml/2006/main" count="743" uniqueCount="486">
  <si>
    <t>ITEM</t>
  </si>
  <si>
    <t>ESPECIFICAÇÃO</t>
  </si>
  <si>
    <t>UNIDADE</t>
  </si>
  <si>
    <t>Quantidade</t>
  </si>
  <si>
    <t>Valor médio Unitário</t>
  </si>
  <si>
    <t>Valor médio Total</t>
  </si>
  <si>
    <t>RECURSOS HUMANOS:</t>
  </si>
  <si>
    <r>
      <t>Os serviços com hora extra, quando requisitados pelo CRO-MG, serão pagos conforme legislação vigente e será vinculado ao valor cotado pelo licitante</t>
    </r>
    <r>
      <rPr>
        <b/>
        <sz val="9"/>
        <color rgb="FF000000"/>
        <rFont val="Microsoft Sans Serif"/>
        <family val="2"/>
      </rPr>
      <t>.</t>
    </r>
  </si>
  <si>
    <t>Auxiliar de serviços gerais:</t>
  </si>
  <si>
    <t>Proﬁssional capacitado em atividades de montagem, desmontagem, transporte, remoção, ajuste de layout, movimentação  e remanejamento de: mobiliário, stands, tendas, equipamentos diversos, divisórias, caixas diversas, pacotes diversos, material de consumo, papéis,  material gráﬁco e outras atividades correlatas que forem demandadas.</t>
  </si>
  <si>
    <t>Proﬁssional Uniformizado.</t>
  </si>
  <si>
    <t>Diária 8H</t>
  </si>
  <si>
    <t>Brigadista:</t>
  </si>
  <si>
    <t>Profissionais com qualificação técnica comprovada e capacitados para atuar na prevenção, abandono de área, combate a princípio de incêndio e prestação de primeiros socorros. Atender com presteza ao alarme de incêndio, investigar possíveis sinais de princípio de incêndio, combater o fogo no seu início com recursos apropriados, retirar pessoas rapidamente em caso de incêndio ou pânico, relatar imediatamente irregularidades e riscos encontrados em inspeções, acionar o Corpo de Bombeiros quando necessário prestando todo apoio de acordo com as normas técnicas e regulamentações, devidamente uniformizados, munidos de rádio e dos equipamentos necessários ao desempenho de suas funções.</t>
  </si>
  <si>
    <t>Obs.: A contratada deverá seguir a Instrução Técnica n. 12, do Corpo de Bombeiros de Minas Gerais.</t>
  </si>
  <si>
    <t>Coordenador- Geral:</t>
  </si>
  <si>
    <t>Proﬁssional, com experiência, capacitado para executar as funções de coordenador e orientador de todas as ações do evento, garantindo a perfeita execução, possuindo poder de decisão, responsabilizando-se em nome da CONTRATADA. Deverá coordenar todas as atividades a serem realizadas durante o evento, através da supervisão dos serviços, bem como pelo controle de funções e atendimento permanente aos participantes, fazendo-se presente durante o evento, desde a fase inicial até o momento de ﬁnalização, supervisionar a montagem e desmontagem dos equipamentos, incluindo a supervisão e implantação de todos os serviços necessários para o bom andamento do evento, coordenar a preparação, organização e distribuição dos materiais  (crachás, certiﬁcados, impressos, pastas, sinalização, equipamentos, mesas, cadeiras, bebedouros e outros), coordenar a montagem das salas para o evento (sessões plenárias, mesas redondas, sala dos palestrantes, convidados da sala de imprensa, stands, auditórios, palanques entre outros), coordenar a sala VIP, supervisionar a recepção dos convidados, coordenar e atender os participantes, convidados e palestrantes, juntamente com a equipe de proﬁssionais selecionados para atendimento em todas as atividades programadas; organizar e controlar o cerimonial (desde a abertura do evento até o encerramento), supervisionar o controle da entrada no local do evento e nas salas, coordenar e controlar toda a programação, incluindo o atendimento no evento das salas  (sessões plenárias, simpósios, mesas redondas, sala dos palestrantes, convidados da sala de imprensa, stands, auditórios, palanques entre outros), coordenar e controlar a hospedagem/transporte (em conjunto com os respectivos coordenadores de hospedagem e logística), supervisionar os demais contratados, e executar as demais atividades inerentes ao cargo e necessárias ao bom desempenho do  trabalho.  Deverá estar trajando uniforme na, com aparelho celular.</t>
  </si>
  <si>
    <t>Diária 10H</t>
  </si>
  <si>
    <t>Fotógrafo:</t>
  </si>
  <si>
    <t>Fotógrafo profissional, com equipamento digital profissional, reflex próprio (de mínimo de 10 megapixel). O material captado deverá ser entregue editado e tratado em PEN DRIVE.</t>
  </si>
  <si>
    <t>Edição de Filmagem:</t>
  </si>
  <si>
    <t>Em vhs e digital. Edição em ilha não linear com fornecimento dvd.</t>
  </si>
  <si>
    <t>Hora</t>
  </si>
  <si>
    <t>Garcom Uniformizado:</t>
  </si>
  <si>
    <t>Proﬁssional com experiência, trajando uniforme, capacitado para servir bebidas e alimentos em geral, executar o preparo de bandejas de café, sucos, chás de infusão e outras bebidas. Deverá saber lidar com público, auxiliar a copeiragem, quando necessário, informar e agir com rapidez e destreza, quando houver algum imprevisto (tais como, quebra de copo, derramamento de bebida, entre outros), retirar os utensílios que são mais necessários a mesa, repor água e café sempre que necessário/solicitado, veriﬁcar o reabastecimento de bebidas e alimentos, quando necessário, entre outras atividades da função. A CONTRATADA deverá disponibilizar utensílios para uso do garçom, em quantidade suﬁciente para cada dia do evento: bandejas, xícaras de café com pires, xícaras de chá com pires, colheres de café, copo de vidro transparente de, no mínimo, 200ml, jarras de vidro para servir água de, no mínimo, 1 litro e açucareiro para serviço do garçom e disponibilizando utensílios sobressalentes, caso haja necessidade de substituição. O referido proﬁssional deverá auxiliar quando da solicitação nos manuseios de gêneros alimentícios fornecidos no evento.</t>
  </si>
  <si>
    <t>Limpeza:</t>
  </si>
  <si>
    <t>Disponibilização de Profissional para serviços de limpeza, desinfecção e desodorização dos ambientes. Com o fornecimento de materiais de limpeza e conservação incluindo, no mínimo: pano, ﬂanela e produtos adequados. Vassouras, baldes, bacias, panos  diversos, sacos de lixos de tamanhos variados, aspirador de pó, desinfetantes e similares. Papel higiênico, sabonete cremoso de boa qualidade, papel toalha, saquinhos descartáveis para absorventes higiênicos e protetores de assento nos sanitários (duas vezes ao dia e sempre que necessário). Sacos retirados, duas vezes ao dia, o lixo acondicionado em sacos plásticos, removendo-os para local adequado. Limpeza e Desinfecção: procedimento antimicrobiano de remoção da sujeira e detritos indesejáveis que visa manter em estado de asseio o ambiente, dependências, equipamentos e instalações do estabelecimento. Desodorização: aplicação de produto aerossol para neutralizar odores em banheiros, cozinhas e salas. Aromas variados, embalagem não reutilizável.</t>
  </si>
  <si>
    <t>Mestre de Cerimônia:</t>
  </si>
  <si>
    <t>Proﬁssional capacitado, com experiência na atividade de cerimonialista, para conduzir o evento durante todo o período de duração. Proﬁssional deverá ser desenvolto, para apresentação de eventos; ter conhecimento de normas de cerimonial público, segurança e conhecimento dos passos do evento, ter cuidado com aparência, discrição e sobriedade, postura correta e trajar roupas conforme o evento requer, prestar serviços de mestre de cerimônias, realizar apresentação de evento, seguindo protocolos estabelecidos pela proﬁssão, conduzindo estritamente o que será proposto no evento.</t>
  </si>
  <si>
    <t>Diária 8h</t>
  </si>
  <si>
    <t>Operador de equipamentos audiovisuais/som:</t>
  </si>
  <si>
    <t>Proﬁssional responsável pela operação e manutenção de qualquer tipo de equipamento audiovisual de som e imagem, computadores e demais aparelhos eletrônicos a serem utilizados durante o evento.</t>
  </si>
  <si>
    <t>Diária 10h</t>
  </si>
  <si>
    <t>Operador de iluminação:</t>
  </si>
  <si>
    <t>Proﬁssional capacitado e com experiência na atividade de iluminação de todos os tipos de evento (técnico e cultural), realizar montagem, desmontagem, aﬁnação, programação, operação, ajustes e manuseio dos equipamentos dos sistemas de iluminação dos eventos.</t>
  </si>
  <si>
    <t>Recepcionista:</t>
  </si>
  <si>
    <t>Proﬁssional capacitado, com experiência, trajando uniforme, para recepcionar a entrada e controlar/dar assistência a saída dos participantes/público; auxiliar na localização de pessoas (palestrantes, autoridades, entre outros); ser cordial, agradável, solícito e colaborativo para prestar informações; encaminhar corretamente os participantes/público ao local desejado; executar outras tarefas correlatas, conforme necessidade ou a critério do evento; proceder a distribuição de materiais aos participantes, quando necessário; vestir-se de forma discreta, trajando uniforme ou roupa clássica.</t>
  </si>
  <si>
    <t>Segurança:</t>
  </si>
  <si>
    <t>Proﬁssional capacitado, de empresa devidamente cadastrada na Polícia Federal e na Secretaria de Segurança Pública do Estado, Município e/ou Distrito Federal, portando aparelho celular, trajando uniforme. Deverá percorrer a área sob sua responsabilidade, atentando-se para eventuais anormalidades; interferir, quando necessário, tomando as providências cabíveis; vigiar a entrada e saída das pessoas do local do evento, observando as atitudes que lhe pareçam suspeitas, para tomar medidas necessárias à preservação; tomar as medidas repressivas necessárias a cada caso, baseando-se nas circunstâncias observadas, para evitar danos; executar ronda diurna nas dependências do evento, veriﬁcando se portas, janelas, portões e outras vias de acesso de acordo com o planejado pelo evento, examinando as instalações hidráulicas e elétricas e constatando irregularidades, a ﬁm de possibilitar a  tomada  de providências necessárias, evitando roubos e prevenindo incêndios  e outros danos; controlar a movimentação de pessoas, veículos e materiais; atender os participantes, identiﬁcando-os e encaminhando-os aos setores procurados, bem como outras atividades pertinentes as funções.</t>
  </si>
  <si>
    <t>Diária 12h</t>
  </si>
  <si>
    <t>Técnico de Informática:</t>
  </si>
  <si>
    <t>Proﬁssional capacitado, com conhecimento em Windows 7 e versões superiores, Internet Explorer e Oﬃce 2007 e versões superiores, bem como em conexões de rede wireless/cabeada; deverá instalar e conﬁgurar impressoras, scanner e equipamentos multimídias; instalar e testar programas; instalar aplicativos; gerenciar o sistemas e aplicações; realizar manutenção de sistemas e aplicações; executar outras tarefas de mesma natureza e nível de complexidade associadas as funções de Técnico de Informática.</t>
  </si>
  <si>
    <t>Serviço de atendimento médico móvel – UTI/móvel:</t>
  </si>
  <si>
    <t>Serviço de ambulância UTI móvel registrada no Corpo de Bombeiros, com equipe composta por 01 médico, 01 enfermeiro e 01 motorista socorrista (treinado em primeiros socorros) equipada com os seguintes materiais: desﬁbrilador, respirador mecânico, aparelhos de oxigênio, oximetro, colar cervical, prancha, material de curativo, aparelho de pressão, cadeira de rodas, medicações de emergência. As ambulâncias devem possuir as especiﬁcações de segurança e o certiﬁcado de vistoria expedido pela Vigilância Sanitária. Os serviços devem compreender assistência  de pronto socorro móvel de urgências emergências médicas e eventuais deslocamentos até um centro hospitalar, quando necessário.</t>
  </si>
  <si>
    <t>Contratação de profissional diretor artístico para realizar curadoria artística para projetos e eventos culturais.</t>
  </si>
  <si>
    <t>Diaria</t>
  </si>
  <si>
    <t>8hs</t>
  </si>
  <si>
    <t>Contratação de profissional responsável por projetos de cenografia de ambientes e espetáculos culturais, eventos e outros.</t>
  </si>
  <si>
    <t>Disponibilização de profissional capacitado para a realização de serviços artísticos de músico instrumentalista.</t>
  </si>
  <si>
    <t>Contratação de artistas para apresentação de show de caráter regional.</t>
  </si>
  <si>
    <t>Diária</t>
  </si>
  <si>
    <t>Contratação de artistas para apresentação de show de porte nacional</t>
  </si>
  <si>
    <t>2hs</t>
  </si>
  <si>
    <t>Coordenador de produção:</t>
  </si>
  <si>
    <r>
      <t>Contratação de uma coordenação</t>
    </r>
    <r>
      <rPr>
        <sz val="9"/>
        <color rgb="FF000000"/>
        <rFont val="Microsoft Sans Serif"/>
        <family val="2"/>
      </rPr>
      <t xml:space="preserve"> no período de pré produção, durante realização do evento e pós produção, </t>
    </r>
    <r>
      <rPr>
        <sz val="9"/>
        <color theme="1"/>
        <rFont val="Microsoft Sans Serif"/>
        <family val="2"/>
      </rPr>
      <t>para prestar assessoria completa: Cordenação geral de equipe, negociação e administração de fornecedores, dentre outros e afins.</t>
    </r>
  </si>
  <si>
    <t>Diária 08h</t>
  </si>
  <si>
    <t>Auditório / Sala de Trabalho / Multiuso até 50 pessoas:</t>
  </si>
  <si>
    <t>Espaço físico com conforto, em diversos formatos, e em condições adequadas para a instalação de equipamentos  de áudio, vídeo,  mobiliário, e demais estruturas necessárias para execução do evento.</t>
  </si>
  <si>
    <t>Modulável ou não. Os espaços devem atender à demanda da Contratante, os quais podem ser utilizados para sala de trabalho, relatoria, imprensa, etc.</t>
  </si>
  <si>
    <t>Auditório / Sala de Trabalho / Multiuso de 51 a 100 pessoas:</t>
  </si>
  <si>
    <t>Auditório / Sala de Trabalho / Multiuso de 101 a 200 pessoas:</t>
  </si>
  <si>
    <t>Auditório / Sala de Trabalho / Multiuso de 201 a 500 pessoas:</t>
  </si>
  <si>
    <t>Auditório / Sala de Trabalho / Multiuso de 501 até 1000 pessoas:</t>
  </si>
  <si>
    <t>Auditório / Sala de Trabalho / Multiuso de 1001 a 1500 pessoas:</t>
  </si>
  <si>
    <t>Sala de Apoio - I - até 10 pessoas:</t>
  </si>
  <si>
    <t>Sala de Apoio - I – de 11 até 20 pessoas:</t>
  </si>
  <si>
    <t>Foyer para credenciamento</t>
  </si>
  <si>
    <t>Foyer para coffee break</t>
  </si>
  <si>
    <t>Bandeiras para ceriomnial:</t>
  </si>
  <si>
    <t>País/Estado/Município - tamanhos de 3 e 4 panos.</t>
  </si>
  <si>
    <t>Unidade</t>
  </si>
  <si>
    <t>Suporte oficial para bandeiras (de altura de acordo com espaço) para cerimonial</t>
  </si>
  <si>
    <t>Água Mineral  Sem Gás - Garrafa (500 ml):</t>
  </si>
  <si>
    <t>Água mineral, sem gás, garrafa individual, 500ml (gelada ou natural).</t>
  </si>
  <si>
    <t>Água Mineral Sem Gás - Garrafa (330 ml):</t>
  </si>
  <si>
    <t>Água mineral, sem gás, garrafa individual, 330ml (gelada ou natural).</t>
  </si>
  <si>
    <t>Água Mineral Com Gás - Garrafa (330 ml):</t>
  </si>
  <si>
    <t>Água mineral, com gás, garrafa individual, 330ml (gelada ou natural).</t>
  </si>
  <si>
    <t>Água Mineral – Copo (200 ml):</t>
  </si>
  <si>
    <t>Água mineral, sem gás, copo individual, 200ml (gelada ou natural).</t>
  </si>
  <si>
    <t>Água Mineral - Garrafão (20L):</t>
  </si>
  <si>
    <t>Água mineral, em garrafões de 20 litros e copos descartáveis de 200ml para uso em bebedouro e com reposição durante todo o período do evento.</t>
  </si>
  <si>
    <t>Café servido em Garrafa Térmica Inox:</t>
  </si>
  <si>
    <t>Fornecimento de café em garrafas térmicas (capacidade para 2 litros), com base e xícaras de louça, açúcar reﬁnado em açucareiro ou sachês, adoçante em sachês ou frascos.</t>
  </si>
  <si>
    <t>Reposição sempre que necessário do café, xícaras e sachês, pelo período do evento.</t>
  </si>
  <si>
    <t>No preço unitário do fornecimento devem estar inclusos todos os custos acima descritos.</t>
  </si>
  <si>
    <t>Litro</t>
  </si>
  <si>
    <t>Chá servido em Garrafa Térmica Inox:</t>
  </si>
  <si>
    <t>Fornecimento de chá em garrafas térmicas (capacidade para 2 litros), com base e xícaras de louça, açúcar reﬁnado em açucareiro ou sachês, adoçante em sachês ou frascos.</t>
  </si>
  <si>
    <t>Reposição sempre que necessário do chá, xícaras e sachês, pelo período do evento.</t>
  </si>
  <si>
    <t>Leite servido em Garrafa Térmica Inox:</t>
  </si>
  <si>
    <t>Fornecimento de leite em garrafas térmicas (capacidade para 2 litros), com base e xícaras de louça, açúcar reﬁnado em açucareiro ou sachês, adoçante em sachês ou frascos.</t>
  </si>
  <si>
    <t>Reposição sempre que necessário do leite, xícaras e sachês, pelo período do evento.</t>
  </si>
  <si>
    <t>Almoço/Jantar:</t>
  </si>
  <si>
    <t>a) Entrada: três tipos de saladas diferenciadas;</t>
  </si>
  <si>
    <t>b)  Tábua de frios</t>
  </si>
  <si>
    <t>c) Feijão simples (sem farinhas ou carnes tipos charque, calabresa, bacon, etc);</t>
  </si>
  <si>
    <t>d) Pratos principais (4 opções sendo dois tipos de carne vermelha e dois tipos de carne branca e/ou frutos do mar);</t>
  </si>
  <si>
    <t>e) 4 opções de Guarnições;</t>
  </si>
  <si>
    <t>f) Sobremesas: (até 2 opções);</t>
  </si>
  <si>
    <t>g) 1 tipo de Canapé;</t>
  </si>
  <si>
    <t>h) Refrigerante (02 tipos tradicionais e 02 tipos diet/light), suco de frutas (02 tipos), água sem gás de 500 ml e coquetel de frutas sem álcool 300 ml.</t>
  </si>
  <si>
    <t>Observar em sua composição, os requerimentos necessários para o fornecimento de alimentação adequada a portadores de patologias especiais.</t>
  </si>
  <si>
    <t>O serviço deverá ser servido com todos os materiais necessários para o perfeito funcionamento.</t>
  </si>
  <si>
    <t>Ex: Réchauds, suplas, copos, taças de cristal, guardanapo de pano (branco) louças, prataria, talheres e gelo.</t>
  </si>
  <si>
    <t>Apenas quando indicado pelo  ﬁscal os pratos, talheres, copos e outros itens poderão ser  descartáveis.</t>
  </si>
  <si>
    <t>Reposição obrigatória durante o período.</t>
  </si>
  <si>
    <t>Sujeito à aprovação do cardápio.</t>
  </si>
  <si>
    <t>Por pessoa</t>
  </si>
  <si>
    <t>Coffee Break:</t>
  </si>
  <si>
    <t>a) Café, chá, leite, suco de fruta (02 tipos), Chocolate Quente, Água de côco, Água Mineral sem gás;</t>
  </si>
  <si>
    <t>b) Refrigerante (02 tipos tradicionais e 02 tipos diet/light);</t>
  </si>
  <si>
    <t>c) 7 tipos de salgados e 3 tipos de biscoitos doces.</t>
  </si>
  <si>
    <t>Não serão aceitos Petit fours e não  será contabilizado  como item apenas a troca de ingredientes do recheio.</t>
  </si>
  <si>
    <t>Ex: Réchauds, suplas, copos, taças de  cristal, guardanapo de pano (branco) louças, prataria, talheres, gelo e toalha de mesa.</t>
  </si>
  <si>
    <t>Apenas quando indicado pelo ﬁscal os pratos, talheres, copos e outros itens poderão ser descartáveis.</t>
  </si>
  <si>
    <t>Duração mínima de 30 minutos e máxima de 1h.</t>
  </si>
  <si>
    <t>Kit lanche:</t>
  </si>
  <si>
    <t>Compreendendo: 1 (uma) fruta, 1(uma) barra de cereal e 1 (um) suco (caixinha).</t>
  </si>
  <si>
    <t>Estande Básico:</t>
  </si>
  <si>
    <t>Painel de ts dupla face 2,20a, carpete na cor azul de 4mm fixaco no piso com fita banana/dupla face, paredes divisórias em material tipo octogonal, laminados ts na cor branca, iluminação tipo spot, tomadas de 03 (três) pinos, arandela a cada 3m, testeira 50x1 em policarbonato, com identificação, nome do expositor em caixa alta.</t>
  </si>
  <si>
    <t>M²/ diária</t>
  </si>
  <si>
    <t>Estande Especial:</t>
  </si>
  <si>
    <t>Desenvolvimento de projeto especial, com planta baixa, lay-out, criação, montagem, instalação e desmontagem conforme orientações específicas e técnicas de tal forma que atenda às necessidades dos eventos, objetivo, público alvo e outras demandas, com alta qualidade e tecnologia</t>
  </si>
  <si>
    <t>Cadeira Bistrô:</t>
  </si>
  <si>
    <t>Cadeira que acompanha mesa tipo bistrô.</t>
  </si>
  <si>
    <t>Unidade/diária</t>
  </si>
  <si>
    <t>Cadeira Diretora:</t>
  </si>
  <si>
    <t>Cadeira estofada com espaldar alto.</t>
  </si>
  <si>
    <t>Móvel com rodinhas e com apoio de braços. Com controle de altura na cor a ser definida pelo contratante.</t>
  </si>
  <si>
    <r>
      <t>Cadeira plástica sem braço:</t>
    </r>
    <r>
      <rPr>
        <sz val="9"/>
        <color theme="1"/>
        <rFont val="Microsoft Sans Serif"/>
        <family val="2"/>
      </rPr>
      <t xml:space="preserve"> Sem braço em PVC.</t>
    </r>
  </si>
  <si>
    <r>
      <t>Cadeira plástica com  braço:</t>
    </r>
    <r>
      <rPr>
        <sz val="9"/>
        <color theme="1"/>
        <rFont val="Microsoft Sans Serif"/>
        <family val="2"/>
      </rPr>
      <t xml:space="preserve"> Com braço em PVC.</t>
    </r>
  </si>
  <si>
    <t>Cadeira executiva/universitária com braço:</t>
  </si>
  <si>
    <t>Cadeira em ferro. Estofada no banco e encosto, com braço universitário.</t>
  </si>
  <si>
    <t>Cadeira de Madeira sem braço para Auditório:</t>
  </si>
  <si>
    <t>Cadeiras fixas, estofadas no banco e no encosto, em couro.</t>
  </si>
  <si>
    <t>Obs.: Padrão Vip – Muito confortáveis.</t>
  </si>
  <si>
    <t>Cadeira giratória estofada com braço:</t>
  </si>
  <si>
    <t>Cadeiras giratórias estofadas em tecido (ou similar), com braço e encosto.</t>
  </si>
  <si>
    <t>Cadeira fixa para palco:</t>
  </si>
  <si>
    <t>Cadeira Estofada sem braço para palco, padrão vip.</t>
  </si>
  <si>
    <t>Piso/Praticável:</t>
  </si>
  <si>
    <t>Praticável, tamanhos variados de acordo com a metragem solicitada, com anotação de responsabilidade técnica.</t>
  </si>
  <si>
    <t>Praticável ou Tablado de madeira ou piso carpetado:</t>
  </si>
  <si>
    <t>Em madeira, preferencialmente, com piso carpetado e com, no mínimo, 10cm.</t>
  </si>
  <si>
    <t>Estruturado, nivelado, com acabamento e rodapés.</t>
  </si>
  <si>
    <t>M²/dia</t>
  </si>
  <si>
    <t>Praticável:</t>
  </si>
  <si>
    <t>Praticável rosco para palco com rodas – 3x3m.</t>
  </si>
  <si>
    <t>Tenda:</t>
  </si>
  <si>
    <r>
      <t xml:space="preserve">Montagem de tenda </t>
    </r>
    <r>
      <rPr>
        <sz val="9.5"/>
        <color rgb="FF000000"/>
        <rFont val="Microsoft Sans Serif"/>
        <family val="2"/>
      </rPr>
      <t>piramidal, com fechamento em lona acrílica, sistema de encaixe, unidas com parafuso e conexões em aço inoxidável com solda eletrônica, piso com carpete e fonte de luz</t>
    </r>
    <r>
      <rPr>
        <sz val="9"/>
        <color rgb="FF000000"/>
        <rFont val="Microsoft Sans Serif"/>
        <family val="2"/>
      </rPr>
      <t>.</t>
    </r>
  </si>
  <si>
    <t>Tenda Túnel:</t>
  </si>
  <si>
    <t>Montagem de túnel em formato geodésico, lonas branca e cristal intercaladas no seu comprimento total, 19 metros largura por 19,60 metros altura no ponto mais alto, mod. kp1000 anti-chama, anti-fungo, proteção uv.</t>
  </si>
  <si>
    <t>Recepção:</t>
  </si>
  <si>
    <t>Pórtico de entrada - portal construído em madeira com revestimento em lona impressa.</t>
  </si>
  <si>
    <t>Totem:</t>
  </si>
  <si>
    <t>Tótem de sinalização e programação - painéis de sinalização com base de MDF e painel de vidro.</t>
  </si>
  <si>
    <t>Balcão:</t>
  </si>
  <si>
    <t>Balcão para apoio de equipamentos de leitores de códigos de barras, Balcões para a porta das salas e bancada de apoio para equipamentos dentro das salas.</t>
  </si>
  <si>
    <t>Balcão de recepção e credenciamento:</t>
  </si>
  <si>
    <t>Balcão para recepção/credenciamento com 2,00m (comprimento)  x 0,50m (profundidade) x 1,00m (altura).</t>
  </si>
  <si>
    <t>Balcão de recepção/ informação com 2m x 0,50 profundidade x 1m altura. Estrutura com testeira adesivada elevada a 2,20m de altura</t>
  </si>
  <si>
    <t>Banqueta/banco:</t>
  </si>
  <si>
    <t>Banqueta para balcão de recepção de secretaria.</t>
  </si>
  <si>
    <t>Bancos altos estofados para palco/ músico.</t>
  </si>
  <si>
    <t>Púlpito de Acrílico:</t>
  </si>
  <si>
    <t>Descrição aproximada: espessura do acrílico: 10mm, altura mínima:  1,30m, plataforma de leitura: 37x40cm. Quando cotado na proposta de preço, não poderá está contemplado na locação do espaço.</t>
  </si>
  <si>
    <t>Box Truss:</t>
  </si>
  <si>
    <t>Estrutura treliçada, confeccionada em alumínio leve e de alta resistência.</t>
  </si>
  <si>
    <t xml:space="preserve">   Metro linear/dia</t>
  </si>
  <si>
    <t>Ar Condicionado:</t>
  </si>
  <si>
    <t>Aparelho de Ar condicionado 3.000btus, modelo Split, em bom estado de conservação com instalação e desmontagem.</t>
  </si>
  <si>
    <t>Aparelho de Ar condicionado 9.000btus, modelo Split, em bom estado de conservação com instalação e desmontagem.</t>
  </si>
  <si>
    <t>Aparelho de Ar condicionado 24.000btus, modelo Split, em bom estado de conservação com instalação e desmontagem.</t>
  </si>
  <si>
    <t>Aparelho de Ar condicionado 40.000btus, modelo Split, em bom estado de conservação com instalação e desmontagem.</t>
  </si>
  <si>
    <t>Ar Condicionado Portátil:</t>
  </si>
  <si>
    <t>Aparelho de Ar condicionado 12.000 btus, em bom estado de conservação com instalação e desmontagem.</t>
  </si>
  <si>
    <t>Climatizador de Ar:</t>
  </si>
  <si>
    <t>Aparelho de climatizador de ambientes evaporativo, resfria e umidiﬁca ambientes semiabertos com ﬂuxo de ar(m3/h) de 10.000/18.000, em bom estado de conservação com instalação e desmontagem.</t>
  </si>
  <si>
    <t>Maquina Multipla (Café e etc.):</t>
  </si>
  <si>
    <t>Máquina múltipla para no mínimo os seguintes produtos: café expresso, cappuccino, chocolate e leite, etc. com mesa, com produtos para consumo de 200 pessoas por dia.</t>
  </si>
  <si>
    <t>OBS.: Incluso todos os produtos para a produção.</t>
  </si>
  <si>
    <t>Maquina Café:</t>
  </si>
  <si>
    <t>Máquina para a produção de café expresso, com mesa, com produtos para consumo de 200 pessoas por dia.</t>
  </si>
  <si>
    <t>Mesa Lateral:</t>
  </si>
  <si>
    <t>Mesa de apoio lateral redonda ou quadrada com tampos de vidro e pês em alumínio ou madeira.</t>
  </si>
  <si>
    <t>Mesa para atendimento:</t>
  </si>
  <si>
    <t>Mesa para atendimento retangular com 3 cadeiras ﬁxas, estofadas, podendo de acordo com a necessidade do evento ter faixa plotada e afixada na mesma.</t>
  </si>
  <si>
    <t>Deverá estar incluso no preço: o mobiliário, toalhas, sobre-toalha.</t>
  </si>
  <si>
    <t>Mesa Diretora até 10 pessoas:</t>
  </si>
  <si>
    <t>Montagem de mesa diretiva para eventos.</t>
  </si>
  <si>
    <t>Mesa em PVC:</t>
  </si>
  <si>
    <t>Mesa redonda ou quadrada na cor branca em PVC.</t>
  </si>
  <si>
    <t>Deverá estar incluso no preço as toalhas.</t>
  </si>
  <si>
    <t>Mesa para cerimônia/aparador:</t>
  </si>
  <si>
    <t>Mesa para cerimônia, medindo 4,00 x 1,00m coberta em tecido (exceto TNT), podendo de acordo com a necessidade do evento ter  faixa plotada e afixada na mesma.</t>
  </si>
  <si>
    <t>Mesa de Vidro para reunião:</t>
  </si>
  <si>
    <t>Reunião para 10 pessoas.</t>
  </si>
  <si>
    <t>Mesa de centro:</t>
  </si>
  <si>
    <t>Mesa de apoio retangular ou redonda com tampos de vidro e pés em alumínio ou madeira.</t>
  </si>
  <si>
    <t>50x100cm com tampo de vidro.</t>
  </si>
  <si>
    <t>Mesa em laminado:</t>
  </si>
  <si>
    <r>
      <t xml:space="preserve">Mesa/bancada para computador e impressora, laminadas na cor branca </t>
    </r>
    <r>
      <rPr>
        <sz val="9"/>
        <color rgb="FF000000"/>
        <rFont val="Microsoft Sans Serif"/>
        <family val="2"/>
      </rPr>
      <t>120X60CM.</t>
    </r>
  </si>
  <si>
    <t>Bistrô:</t>
  </si>
  <si>
    <t>Mesa tipo bistrô com tampo redondo ou quadrado. Altura média de1,20m</t>
  </si>
  <si>
    <t>Pufe:</t>
  </si>
  <si>
    <t>Comum Em Courino Colorido</t>
  </si>
  <si>
    <t>Pufe de material reciclado de 45x45cm, com 50cm altura</t>
  </si>
  <si>
    <t>Tapete:</t>
  </si>
  <si>
    <t>Tapete de sisal natural cor bege</t>
  </si>
  <si>
    <t>M2</t>
  </si>
  <si>
    <t>Frigobar:</t>
  </si>
  <si>
    <t>Refrigerador em excelente estado de conservação, para pequenos ambientes, com capacidade de armazenamento no mínimo 80 litros. Com selo Procel de eficiência energética. 220 ou 110 volts.</t>
  </si>
  <si>
    <t>Cenograﬁa de Ambientes:</t>
  </si>
  <si>
    <t>Montagem ou construção de cenograﬁa, com apresentação de projeto prévio para aprovação</t>
  </si>
  <si>
    <t>M²</t>
  </si>
  <si>
    <t>Porta banner:</t>
  </si>
  <si>
    <t>Suporte para banners em metalon galvanizado ou similar em tamanho até 3 metros de altura.</t>
  </si>
  <si>
    <t>Toalha de mesa quadrada:</t>
  </si>
  <si>
    <t>Toalha em tecido Branca ou colorida (exceto em TNT) - 3 x 3 metros</t>
  </si>
  <si>
    <t>Toalha de mesa redonda:</t>
  </si>
  <si>
    <t>Toalha em tecido Branca ou colorida (exceto em TNT) - 3 a 4 metros</t>
  </si>
  <si>
    <t>Extintor de Incêndio:</t>
  </si>
  <si>
    <t>Modelo ABC com base. Quando cotado na proposta de preço, deverá sercomprovado que não está contemplada na locação do espaço.</t>
  </si>
  <si>
    <t>Unidade/díária</t>
  </si>
  <si>
    <t>Arranjo de flor grande:</t>
  </si>
  <si>
    <t>Arranjo de ﬂores nobres e/ou tropicais naturais para mesa de impacto, rústica, centro, apoio e outras. Sujeito à aprovação do contratante.</t>
  </si>
  <si>
    <t>Arranjo de flor médio:</t>
  </si>
  <si>
    <t>Arranjo de ﬂores tipo jardineira:</t>
  </si>
  <si>
    <t>Arranjos ﬂorais com ﬂores nobres e/ou tropicais naturais. Para decoração em palcos, púlpitos, pedestal e áreas de circulação, com 1 metro. Sujeito à aprovação do contratante.</t>
  </si>
  <si>
    <t>Arranjo de flor pequeno:</t>
  </si>
  <si>
    <t>Vaso de flores:</t>
  </si>
  <si>
    <t>Pequeno para mesa de apoio</t>
  </si>
  <si>
    <t>Estrutura Box:</t>
  </si>
  <si>
    <t>Estrutura em box truss ou metalon Estrutura treliça em alumínio Q30 revestida em tecido ou Q15 envelopada com lona impressa, conforme solicitação. Poderá ser solicitado o tamanho 5x2. O valor deverá incluir montagem e desmontagem, além da colocação do material promocional indicado pelo Contratante. (ex.: lona para fundo de palco), locação diária</t>
  </si>
  <si>
    <t>Metros linear</t>
  </si>
  <si>
    <t>Parede Divisória:</t>
  </si>
  <si>
    <t>Parede Divisória de chapa TS e teto fechado, piso com - carpete 3mm, porta com fechadura e chave, instalação elétrica completa incluindo 03 tomadas monofásicas 110v/220v, rede elétrica c/ cabos PP 02 x 2,5 e distribuição interna via cabo paralelo 02 x 2,5 mm, conforme a necessidade, adaptadores para novo padrão brasileiro de tomada.</t>
  </si>
  <si>
    <t>M²/diária</t>
  </si>
  <si>
    <t>Passadeira:</t>
  </si>
  <si>
    <t>Passadeira em carpete. Locação e colocação de passadeiras de 2m de largura, 4mm. Cor a ser deﬁnida, de acordo com o evento, colocada nas áreas de trânsisto, conforme indicação</t>
  </si>
  <si>
    <t>Ponto elétrico:</t>
  </si>
  <si>
    <t>Ponto de instalação elétrica Instalação para tomada e veriﬁcação da instalação, conforme normas da ABNT.</t>
  </si>
  <si>
    <t>Poltrona:</t>
  </si>
  <si>
    <t>Poltrona 1(um) lugar, módulo estofado de 1 lugar, revestido em tecido ou couro sintético, cor a escolha do contratante. Padrão Superior.</t>
  </si>
  <si>
    <t>Sofá 2 lugares:</t>
  </si>
  <si>
    <t>Sofá 2 (dois) lugares, módulo estofado de 2 lugares, revestido em tecido ou couro sintético, cor a escolha do contratante.Padrão Superior.</t>
  </si>
  <si>
    <t>Sofá 3 lugares:</t>
  </si>
  <si>
    <t>Sofá 3 (três) lugares módulo estofado de 2 lugares, revestido  em tecido ou couro sintético, cor a escolha do contratante.Padrão Superior.</t>
  </si>
  <si>
    <t>Testeira:</t>
  </si>
  <si>
    <t>Testeira em lona vinílica plotada e fixada em estrutura de alumínio.</t>
  </si>
  <si>
    <t>Testeira em lona vinílica plotada e fixada na treliça de madeira (pergolado).</t>
  </si>
  <si>
    <t>Alambrados para fechamento de área:</t>
  </si>
  <si>
    <t>Em modelo inter-traváveis em estrutura de tubo galvanizados e tela em malha de ferro, acabamento superior sem ponteira</t>
  </si>
  <si>
    <t>Fechamento:</t>
  </si>
  <si>
    <t>Em placas metálica, com esbirras para fixação e sem pontas de lança, com portões para saídas de emergência, visando ao isolamento da área do evento, disciplinar a entrada de público para controle de segurança e isolamentos do back stage.</t>
  </si>
  <si>
    <t>Cordão de isolamento:</t>
  </si>
  <si>
    <t>Torrentas cromadas para cordão de isolamento.</t>
  </si>
  <si>
    <t>Metro linear</t>
  </si>
  <si>
    <t>Lixeira:</t>
  </si>
  <si>
    <t>Lixeira/cinzeiro em inox , com aro em aço inox, medidas: 24  cm (diâmetro) x 71cm (altura).</t>
  </si>
  <si>
    <t>Palco Praticável para transmissão de vídeo:</t>
  </si>
  <si>
    <t>Montagem de estrutura elevada tipo palco, medindo 100cm de comprimento por 100cm de largura e 60cm de altura, para montagem de equipamento de transmissão de vídeo e operador.</t>
  </si>
  <si>
    <t>Palco:</t>
  </si>
  <si>
    <t>Palco cenográfico auditório máster - projeto a definir.</t>
  </si>
  <si>
    <t>em estrutura de ferro/ metal modular na largura e comprimento soldados, capacidade de carga de 16 toneladas.</t>
  </si>
  <si>
    <t>Cobertura palco:</t>
  </si>
  <si>
    <t>Cobertura para palco em formato geospace em estrutura de alumínio espacial, soldados em processo tig com elemento de edição capacidade de carga de 14 ton., no formato geospace, composto por arcos e treliças para sustentação e fixação de sistema de iluminação.</t>
  </si>
  <si>
    <t>Cobertura Palco Spots:</t>
  </si>
  <si>
    <t>Cobertura de palco com estrutura de suspensão de spots, lona pirâmide com fechamento lateral e fundo de palco</t>
  </si>
  <si>
    <t>Banheiros Químicos:</t>
  </si>
  <si>
    <t>Super luxo, vaso sanitário com tampa e descarga, capacidade 220l, mictório, lavabo com água, reposição de papel higiênico, sabonete líquido e papel toalha branca, adesivo descrito feminino, masculino iluminação interna, medindo 116cm x 122cm de profundidade.</t>
  </si>
  <si>
    <t>Pranchão:</t>
  </si>
  <si>
    <t>Painel com impressão digital em lona vinílica de alta qualidade,  estrutura em boxtruss, tamanho 4mx3m, com iluminação e acabamento em ilhós, com instalação através de braçadeiras ou similar. Arte fornecida pelo contratante.</t>
  </si>
  <si>
    <t>Outdoor:</t>
  </si>
  <si>
    <t>Confecção de outdoor com arte fornecida pela contratante e aluguel de pontos para fixação</t>
  </si>
  <si>
    <t>Bebedouro elétrico de chão:</t>
  </si>
  <si>
    <t>Instalação e manutenção de bebedouros de chão, tipo geladeira, para garrafão de 20 litros e copos plásticos descartáveis de 200ml, com reposição constante pelo período do evento. Deverá possuir sistema de refrigeração que produza, no mínimo, 1,9 litros de água gelada por hora (temperatura ambiente 32ºC). Gabinete e torneiras confeccionados em plástico de alta resistência, com sistema de refrigeração através de compressor.</t>
  </si>
  <si>
    <t>Gerador de Energia (115 KVAs):</t>
  </si>
  <si>
    <t>Locação, montagem, instalação e retirada de conjunto de grupo gerador super silenciado, motor de 115 kva, 60 hz automático, microprocessado e quadro de transferência, 75 db a 1,5 metro, para funcionamento em regime “contínuo”, para atender sistema de iluminação.</t>
  </si>
  <si>
    <t>Gerador de Energia (300 KVAs):</t>
  </si>
  <si>
    <t>Locação, montagem, instalação e retirada de conjunto de grupo gerador super silenciado motor de 300/kva, 60 hz, microprocessado e quadro de transferência, 75 db a 1,5 metro, para funcionamento em regime “contínuo”, para atender o palco, 12 horas em funcionamento.</t>
  </si>
  <si>
    <t>Gerador de Energia (500 KVAs):</t>
  </si>
  <si>
    <r>
      <t>Locação, montagem, instalação e retirada de</t>
    </r>
    <r>
      <rPr>
        <sz val="9"/>
        <color theme="1"/>
        <rFont val="Microsoft Sans Serif"/>
        <family val="2"/>
      </rPr>
      <t xml:space="preserve"> conjunto de grupo gerador, com fornecimento de energia elétrica alternativa, por geradores de 500 KVAs silenciados, com refrigeração, com instalação geral a diesel. Com 200m de cabeamento de condutor elétrico + chave de transferência manual e demais componentes necessários à conexão do gerador à subestação do centro de convenções ou hotel. Incluindo combustível para uso ininterrupto. A empresa deverá disponibilizar equipamentos sobressalentes caso haja necessidade de substituição.</t>
    </r>
  </si>
  <si>
    <t>Pedestal com ﬁta retrátil (organizador de filas):</t>
  </si>
  <si>
    <t>Medindo, no mínimo, 1m de altura; com haste em tubo de alumínio; base em aço; peso, aproximado, de 11 kg. Cores disponíveis: cromo ou latão polido. Fita retrátil nas cores azul, vermelha ou preta.</t>
  </si>
  <si>
    <t>Ponto elétrico,tomadas e extensão:</t>
  </si>
  <si>
    <t>Ponto elétrico para tomadas, com extensão de, no mínimo, 5 (cinco) metros, com entrada para, também no mínimo, 5 (cinco) tomadas. Quando cotado na proposta de preço, deverá ser comprovado que não está contemplado na locação do espaço físico.</t>
  </si>
  <si>
    <t>Toten de Recarga:</t>
  </si>
  <si>
    <t>Toten alimentador de energia para computadores, celulares e tablets com 10 tomadas cada. Material tipo octanorme, laminados TS na cor branca, iluminação tipo spot, tomadas de 03(três) pinos, testeira adesivada com identidade visual. Cabeamento necessário</t>
  </si>
  <si>
    <t>Tripé para banners, cor preto e com estrutura reforçada.</t>
  </si>
  <si>
    <t>Ilha de Edição:</t>
  </si>
  <si>
    <t>Locação de ilha de edição portátil com interface fire wire, com capacidade de armazenamento de 5 horas em material bruto. Finalização em dvd.</t>
  </si>
  <si>
    <t>Rádio Comunicador:</t>
  </si>
  <si>
    <t>Rádio (tipo walkie talkie ou similar) - com sistema de mãos livres e com pilhas novas e/ou carregadores de baterias reservas, para utilização durante o período de montagem e realização do evento, de longo alcance (mínimo de 8 km), Clips, antena, bateria, carregador e fone de ouvido.</t>
  </si>
  <si>
    <t>Captador de Som:</t>
  </si>
  <si>
    <t>Captador de Som independente para evento com 4 discursos, incluindo 4 microfones, mesa de som, microfone, operador e o gravador de cd.</t>
  </si>
  <si>
    <t>Equipe de Filmagem:</t>
  </si>
  <si>
    <t>Documentário ou coleta de depoimentos para formar um DVD. Captador de Som independente para evento com 4 discursos, incluindo 4 microfones, mesa de som, microfone, operador e o gravador de cd. Documentário ou coleta de depoimentos para formar um DVD. Equipamentos: - 1 câmera HD; - 2 spots de luz; - microfone de lapela e direcional; - extensões de cabo de áudio e de força. Equipe: Produtor (responsável), 03 (três) Operadores de Câmeras; Operador de Áudio; Motorista e Van para equipamento e equipe. Obs.: Os equipamentos e equipe necessários dependem  como será o produto final e qual o roteiro definido a ser seguido – a necessidade de captar imagens e depoimentos em várias locações ou no mesmo local, sem necessidade de deslocamentos.</t>
  </si>
  <si>
    <t>Equipe/Diária</t>
  </si>
  <si>
    <t>Caixa de som:</t>
  </si>
  <si>
    <t>Caixa acústica para sistema de sonorização até 400W RMS com duas vias e base para tripé.</t>
  </si>
  <si>
    <t>Mesa de som:</t>
  </si>
  <si>
    <t>01 mixer – cconsole 48 canais com equalização em 4 bandas paramétricas, 8 auxiliares, endereçamento para 8 subgrupos e l&amp;r.</t>
  </si>
  <si>
    <t>Mesa master 24 canais.</t>
  </si>
  <si>
    <t>Amplificador:</t>
  </si>
  <si>
    <t>Para atendimento a mesa de no mínimo 24 canais.</t>
  </si>
  <si>
    <t>Retorno:</t>
  </si>
  <si>
    <t>De 400 watts com base para tripé com 02 vias.</t>
  </si>
  <si>
    <t>Edição de Registro Geral de Evento:</t>
  </si>
  <si>
    <t>Entrega de 1 máster com até 2 DVDs, com duração mínima de 1 hora.</t>
  </si>
  <si>
    <t>Equipamento de som/sonorização para eventos em local aberto e/ou fechado - até 150 pessoas:</t>
  </si>
  <si>
    <t>Serviço de sonorização com equipamentos em quantidade e especiﬁcação suﬁciente para a projeção de som no ambiente físico de forma cristalina, ininterrupta e sem microfonia e com potência/volume adequados às necessidades do evento, contendo basicamente de mesa de som, caixas acústicas, notebook c/ entrada USB, cabeamento e acessórios necessários ao pleno funcionamento, exceto microfones.</t>
  </si>
  <si>
    <r>
      <t>E</t>
    </r>
    <r>
      <rPr>
        <u/>
        <sz val="9"/>
        <color theme="1"/>
        <rFont val="Microsoft Sans Serif"/>
        <family val="2"/>
      </rPr>
      <t>quipamento de som/sonorização para eventos em local aberto e/ou fechado - de 151 até 300 pessoas:</t>
    </r>
  </si>
  <si>
    <t>Serviço de sonorização com equipamentos em quantidade e especiﬁcação suﬁciente para a projeção de som no ambiente físico de forma cristalina, ininterrupta e sem microfonia e com potência/volume adequados às necessidades do evento, contendo basicamente mesa de som, caixas acústicas, notebook c/ entrada USB, cabeamento e acessórios necessários ao pleno funcionamento, exceto microfones.</t>
  </si>
  <si>
    <t>Sonorização para até 600 pessoas:</t>
  </si>
  <si>
    <t>Sonorização para até 600 pessoas Mesa de som com 24 canais, ampliﬁcador, caixas acústicas e cabeamento necessário, microfones e mixer para microfone, ou superior,mesa de som digital de 36 canais, entrada USB; 04 caixas ativas 300 Watts; 04 caixas passivas; 10 microfones sem ﬁo com pedestal, cabos e demais equipamentos necessários para atender às especificações do evento.</t>
  </si>
  <si>
    <t>Sonorização para até 1.000 pessoas:</t>
  </si>
  <si>
    <t>Serviço de Sonorização completo, montagem utilização e desmontagem, para palestras e para shows, composto de no mínimo: mesa máster de som com no mínimo 36 canais; mixer - console 48 canais,  com equalização em 4 bandas paramétricas, auxiliares; equalizadores; amplificadores; retornos, inclusive amplificadores (cubos); recurso de voz; compressor; processador; caixas acústicas com tripé e demais equipamentos correlatos; serviço de gravação do evento em CD, disponibilizando uma matriz em CD - com operadores e todos os complementos necessários para o bom funcionamento da sonorização nos eventos para até 1.000 pessoas.</t>
  </si>
  <si>
    <t>Sonorização para até 2.000 pessoas</t>
  </si>
  <si>
    <t>Sonorização para até 2.000 pessoas mesa de som com 36 canais, ampliﬁcador, caixas acústicas e cabeamento necessário, microfones e mixer para microfone, ou superior.</t>
  </si>
  <si>
    <t>Sonorização acima de 2.000 pessoas:</t>
  </si>
  <si>
    <t>A sonorização completa será composta pelos seguintes itens com conﬁguração mínima: Mesa de som pré-ampliﬁcada 32 canais Digital com controle de saída de efeitos por canal, Rack virtual com 4 processadores de Efeito e 8 equalizadores gráﬁcos com 31 bandas padrão por canal, processador de efeitos com até 100 multi-efeitos incluindo reverb, Caixas de som acústicas com resposta de frequencia entre 60HZ e 20HZ, em quantidade compatível para a realização de evento com até 3000 pessoas, em disposição de “line array” (arranjo vertical) em guias de onda cilindrica, ﬁxados ao chão ou em sistema “ﬂy PA” em estrutura box truss, andaime ou em pontos de ﬁxação próprios no local do evento; Caixas acústicas dedicadas a faixa de sub-graves que compreendem de 20 a 60KHz; Sistema de caixas acústicas com sistema informatizado de alinhamento; Ampliﬁcador (caso as caixas acústicas não sejam ampliﬁcadas) e  Periféricos. Todo o cabeamento necessário para o perfeito funcionamento do sistema de sonorização. Potência mínima para este item 4.000 Wats RMS.</t>
  </si>
  <si>
    <r>
      <t>Microfone</t>
    </r>
    <r>
      <rPr>
        <sz val="9"/>
        <color rgb="FF000000"/>
        <rFont val="Microsoft Sans Serif"/>
        <family val="2"/>
      </rPr>
      <t>:</t>
    </r>
  </si>
  <si>
    <t>Unidirecional Com Fio e Pedestal</t>
  </si>
  <si>
    <t>Unidirecional Sem Fio e Pedestal</t>
  </si>
  <si>
    <t>Auricular (madonna) sem fio.</t>
  </si>
  <si>
    <r>
      <t>Microfone</t>
    </r>
    <r>
      <rPr>
        <sz val="9"/>
        <color theme="1"/>
        <rFont val="Microsoft Sans Serif"/>
        <family val="2"/>
      </rPr>
      <t>:</t>
    </r>
  </si>
  <si>
    <t>Lapela sem ﬁo - homologado pela Anatel, com todos os equipamentos eletrônicos e baterias (inclusive reserva) para o seu devido funcionamento.</t>
  </si>
  <si>
    <t>Microfone:</t>
  </si>
  <si>
    <t>Microfone sem ﬁo proﬁssional, com pedestal de mesa ou de chão, quando necessário e homologado pela ANATEL, com todos os equipamentos eletrônicos e baterias (inclusive reserva) para o seu devido funcionamento.</t>
  </si>
  <si>
    <t>Microfone modelo headset (modelo madona), homologado pela ANATEL, com todos os equipamentos eletrônicos e baterias (inclusive reserva) para o seu devido funcionamento.</t>
  </si>
  <si>
    <t>Microfone tipo Gooseneck para púlpito</t>
  </si>
  <si>
    <t>Rádio Transmissores:</t>
  </si>
  <si>
    <t>Rádios para comunicação, incluindo uma bateria + reserva, fones de ouvido e se necessário carregadores de bateria</t>
  </si>
  <si>
    <t>Painel de LED:</t>
  </si>
  <si>
    <t>Montagem de painel de LED de alta deﬁnição, em estrutura de quadrado de alumínio, nível de projeção ip42, fonte de alimentação e todos os equipamentos necessários para sua devida utilização.</t>
  </si>
  <si>
    <t>M2/dia</t>
  </si>
  <si>
    <t>Pedestais e Garras:</t>
  </si>
  <si>
    <t>Equipamento de Pedestais e garras para Eventos De Palco.</t>
  </si>
  <si>
    <t>Pedestal girafa:</t>
  </si>
  <si>
    <t>Pedestal tipo girafa para microfone.</t>
  </si>
  <si>
    <t>Pedestal de mesa:</t>
  </si>
  <si>
    <t>Pedestal de mesa para microfone.</t>
  </si>
  <si>
    <t>Projetor multimídia de 3.500 Ansi Lumens:</t>
  </si>
  <si>
    <t>Projetor com tecnologia 3LCD, resolução nativa de no mínimo 1024x768 pixels e taxa de contraste de no mínimo 10,000:1 entrada de Vídeo composto, VGA e DVI/HDMI; Suporte de chão ou suporte de teto para os projetores com recurso de alinhamento ﬁno e cabos de segurança, se necessário</t>
  </si>
  <si>
    <t>Projetor de Multimídia,5.000 Ansi Lumens:</t>
  </si>
  <si>
    <t>Sistema de projeção LCD, resolução Nativa WXGA (1024 x 1728), resolução</t>
  </si>
  <si>
    <t>suportada XGA (1600 x 1200) - 5000 Ansi Lúmens.</t>
  </si>
  <si>
    <t>Projetor de Multimídia,10.000 Ansi Lumens:</t>
  </si>
  <si>
    <t>Projetor multimídia até 10.000 ANSI lumens, contraste até 10.000:1, resolução de 1024x768 pixels, acompanhado de suporte tipo "rack", controle remoto e cabos de conexão.</t>
  </si>
  <si>
    <r>
      <t>Tela de projeção com Tripé de 1,5</t>
    </r>
    <r>
      <rPr>
        <sz val="9"/>
        <color rgb="FF000000"/>
        <rFont val="Microsoft Sans Serif"/>
        <family val="2"/>
      </rPr>
      <t xml:space="preserve"> X 2,00M</t>
    </r>
  </si>
  <si>
    <t>Tela para Projeção:</t>
  </si>
  <si>
    <t>Tela de projeção 100" retrátil, frontal com tripé (1,80 x 2,40m)</t>
  </si>
  <si>
    <t>Tela de projeção  (1,80 x 3,0m)</t>
  </si>
  <si>
    <t>Tela de projeção 100" retrátil, frontal com tripé (4,0m x 3,0m)</t>
  </si>
  <si>
    <t>Tela de projeção até 180 polegadas, com opção para teto ou tripé</t>
  </si>
  <si>
    <t>Tela de projeção até 400 polegadas, com suporte metálico ou box truss.</t>
  </si>
  <si>
    <t>TV de 50'':</t>
  </si>
  <si>
    <t>TV de LED de 50", com suporte ou pedestal e tecnologia FULL HD, com entrada HDMI -USB, com o cabos necessários.</t>
  </si>
  <si>
    <t>Iluminação para palco:</t>
  </si>
  <si>
    <t>Iluminação para palco com esrtutura truss.</t>
  </si>
  <si>
    <t>Iluminação para estande:</t>
  </si>
  <si>
    <t>Iluminação interna do estande em spot com lâmpada pl 26w, com instalação</t>
  </si>
  <si>
    <t>Distribuidor de vídeo:</t>
  </si>
  <si>
    <t>Distribuidor de vídeo (03) saídas</t>
  </si>
  <si>
    <t>Sistema de Iluminação:</t>
  </si>
  <si>
    <t>Sistema de iluminação completo com no mínimo: mesa de no mínimo 24 vias, 10 aparelhos de movingread; LED; 20 canhões de iluminação de LED; mesa de luz computadorizada DMX 512; canal dimmer (36 canais) iluminação rack dimmer; reﬂetores fresnel, reﬂetores com controle de luminosidade para a platéia, canhões de luz exclusivo para luminosidade de pontos especíﬁcos do palco, elipsoidal, impar setlight, optpar, reﬂetores Par 64; ﬁltro difusor (gelatina); luminárias (HQI e SPOT); lentes necessárias das logomarcas para projeção (Globo); iluminação para todos os box truss do evento, iluminação dos painéis, iluminação dos totens, iluminação dos estandes, inclusive das testeiras e demais equipamentos e complementos necessários para o bom funcionamento da iluminação nos eventos de até 1.000 pessoas.</t>
  </si>
  <si>
    <t>Serviço de Iluminação - canhão seguidor:</t>
  </si>
  <si>
    <t>Canhão seguidor HMI 1200. Equipamento computadorizado para uso externo e interno para destacar pessoas e ambientes com 08 cores, capacidade de projeção de gobos (desenhos), efeito arco íris, efeito estrobo, íris elétrica, e programa para 01 cena, com possibilidade de projetar desenhos, nomes e logomarcas de produtos e empresas.</t>
  </si>
  <si>
    <t>Iluminação Cênica:</t>
  </si>
  <si>
    <t>Iluminação cênica para palco com 02 reﬂetores de 1000w, 4 elipsoidais, 4 par 64 foco 3 com difusor, 2 mini brut de 4 lâmpadas, 1 rack e 1 mesa de luz. Com técnico com carga horária de 10 horas, deacordo com o local do evento.</t>
  </si>
  <si>
    <t>Gelatina de cores variadas</t>
  </si>
  <si>
    <t>Globo:</t>
  </si>
  <si>
    <t>Confecção de globo de metal para projeção de logomarca</t>
  </si>
  <si>
    <t>Lâmpada:</t>
  </si>
  <si>
    <t>Refletor hqi 75w</t>
  </si>
  <si>
    <t>Refletor hqi 150w</t>
  </si>
  <si>
    <t>Mesa de luz 16 canais</t>
  </si>
  <si>
    <t>Mesa De Luz:</t>
  </si>
  <si>
    <t>Mesa De Luz Computadorizada Dmx 512 – 48/96 Canais Com Luminária</t>
  </si>
  <si>
    <t>Refletor par 64:</t>
  </si>
  <si>
    <t>Refletor par 64  FOCO 01</t>
  </si>
  <si>
    <t>Refletor par 64  FOCO 02</t>
  </si>
  <si>
    <t>Canal Dimmer:</t>
  </si>
  <si>
    <t>36 Canais Dimmer 4000 Watts Por Canal</t>
  </si>
  <si>
    <t>Movings:</t>
  </si>
  <si>
    <t>Movings spot 575</t>
  </si>
  <si>
    <t>Spot Refletor:</t>
  </si>
  <si>
    <t>Set Light</t>
  </si>
  <si>
    <t>Spot:</t>
  </si>
  <si>
    <t>Lâmpada spot 30w</t>
  </si>
  <si>
    <t>Leitor de código de barras QR Code</t>
  </si>
  <si>
    <t>Totem de auto atendimento:</t>
  </si>
  <si>
    <t>Com gabinete interno de aço especialmente projetado para armazenar de forma compacta todos os componentes eletrônicos da CPU, garantindo o visualao quiosque. Será usado para pesquisa de satisfação pós evento ou informações do evento.Tela de LCD 20"; Touch Screen (Tela de toque); Leitor de código de barras; Leitor de cartão magnético; Leitor biométrico; Impressora térmica; Impressora laser; Webcam; Wireless; Microfone; Porta USB frontal, interativade, o totem deverá ser possível colocar tecnologia de avaliação, conhecimento e conteúdo para interatividade via sistema touch screen. Usado em divulgação de sites e controle de credenciamento.</t>
  </si>
  <si>
    <t>Totem Interativo – Fotos:</t>
  </si>
  <si>
    <t>Impressão de fotos (Full HD) com moldura personalizada (10x15cm). Incluso envio instantâneo da foto para o e-mail dos convidados, juntamente com mensagem ou material de divulgação, postagem em fanpage. O totem deverá ser personalizado de acordo com a necessidade do evento. Após o evento deverá ser entregue em arquivo todas as fotos tiradas no totem.  Até 1000 fotos.</t>
  </si>
  <si>
    <t>Incluso operador e técnico para manutenção durante todo o evento e acessórios e fantasia</t>
  </si>
  <si>
    <t>Extensões:</t>
  </si>
  <si>
    <t>Elétricas (cabo 5mm), medindo 5,00 m, cada.</t>
  </si>
  <si>
    <t xml:space="preserve"> Unidade</t>
  </si>
  <si>
    <t>Computador:</t>
  </si>
  <si>
    <t>Conﬁguração mínima de: Processador padrão i5, memória ram: 8GB DDR3,disco rígido HD: 500 GB, unidade óptica, gravador e leitor de CD/DVD, 04 interfaces USB traseira e 02 frontais, placa de som com caixa de som, placa de rede: integrada 10/100/1000 Mbit, placa wireless PCI interna,mouse óptico, teclado Padrão ABNT, monitor LCD de 18,5'', estabilizador para computador - 300VA, gravador e leitor de CD/DVD, Softwares - Windows 7 ou IOS, IExplorer e Oﬃce ou Sistema Linux, Mozila Firefox e Broﬃce Última Versão e Completo, instalados, aplicativos ZIP, acrobatreader e flash reader licenciados</t>
  </si>
  <si>
    <t>Unidade/dia</t>
  </si>
  <si>
    <t>Notebook:</t>
  </si>
  <si>
    <t>Conﬁguração Mínima: Processador padrão CORE i5, Memória RAM: 4 GB, Disco rígido (HD): 500 GB, 04 Interfaces USB, Placa de rede: Integrada 10/100/1000 Mbit, wireless 801.11, com monitor LCD mínimo de 15 polegadas, webcam embutida de 1.3 megapixel, microfone embutido, CD-Rom 24x/gravador de CD/leitor e gravador de DVD até 8x (DVD-R,DVD R+, DVD RW) e 2.4 (DVD+R Dual Layer), entrada PCMCIA Express Card 54, Wireless Sim B/G, Blutooth Sim 1.2, mouse touchpad, caixa de som, saída para vídeo, HDMI; Softwares - Windows 7, IExplorer e Oﬃce ou Sistema Linux, Mozila Firefox e Broﬃce Última Versão e Completo, instalados, aplicativos ZIP, acrobatreader e ﬂash reader licenciados.</t>
  </si>
  <si>
    <t>Impressora Multifuncional Laser:</t>
  </si>
  <si>
    <t>Colorida para A4: Até 24 ppm em preto, até 21 ppm em cores, Até 1200 x 600 dpi de resolução, compatível com todos osi sstemas operacionais do Windows e Mac. Deverá estar acompanhada de todos insumos e materiais (papel, cartuchos/toneres e outros, quando necessário)</t>
  </si>
  <si>
    <t>Impressora:</t>
  </si>
  <si>
    <t>Multifuncional, com scanner de resolução de 600 x 1200 dpi; impressora com resolução de 4800 x 1200 dpi, com velocidade de 14 ppm em preto e branco, e 8 ppm em cores; copiadora com velocidade de 13 cpm em preto e 9 cpm a cores.</t>
  </si>
  <si>
    <t>A jato de tinta com 2 cartuchos sobresalentes (preto e colorido).</t>
  </si>
  <si>
    <t>Térmica com rolo para etiquetas</t>
  </si>
  <si>
    <t>Caneta a laser:</t>
  </si>
  <si>
    <t>Ponteiro luminoso para uso em projeção. Danger – 5 pontas/tipo pointer.</t>
  </si>
  <si>
    <t>Ponto lógico:</t>
  </si>
  <si>
    <t>Instalação e montagem de pontos lógicos (CAT 05 ou superior) contendo cabeamento e conectores necessários</t>
  </si>
  <si>
    <t>Por ponto/diária</t>
  </si>
  <si>
    <t>Régua de energia:</t>
  </si>
  <si>
    <t>Mínimo 6 tomadas que deverão aceitar tanto o padrão antigo quanto o novo e também os plugs de apenas dois pinos redondos (esses que são comuns em fontes de modens e roteadores).</t>
  </si>
  <si>
    <t>Possibilidade de ser usada tanto em 110V quanto em 220V mas a saída será sempre igual a entrada, ou seja, se plugar numa rede 110V, as tomadas serão todas 110V. Se for plugado numa rede 220V, todas as tomadas também serão 220V.</t>
  </si>
  <si>
    <t>Ponto de acesso: cenário 1:</t>
  </si>
  <si>
    <t>Até 100 pessoas Área aprox. de 400 m2 No mínimo 4Aps (Access Points wireless) switch com no mínimo 12 portas Link com mínimo de 10 M de download e 2 de upload</t>
  </si>
  <si>
    <t>Ponto de acesso: cenário 2:</t>
  </si>
  <si>
    <t>Até 500 pessoas Área aprox. de 1000 m2 No mínimo 8Aps (Access Points wireless) 1 switch com no mínimo 24 portas Link mínimo 20 M de download e 3 de upload</t>
  </si>
  <si>
    <t>Rede sem ﬁo Wi-Fi para até 100 usuários:</t>
  </si>
  <si>
    <t>Fornecimento de infraestrutura de rede sem ﬁo Wi-Fi. A rede sem ﬁo deve provê um único SSID ou vários SSIDs conforme a necessidade do evento, conﬁgurados com nível de segurança WPA2+AES/CCMP security, senha personalizada e nome da rede e/ou autenticação de usuários em rede aberta (tipo Hotspot). Deverá estar previsto no custo todos os equipamentos necessários ao serviço: Access Point (APs), roteadores, software gerenciador da rede Wi-Fi, cabeamento estruturado etc; para distribuição do sinal em modo Wi-Fi (sem ﬁo padrão 802.11 a/b/g/n/ac). O sinal Wi-Fi deverá ser distribuído, com previsibilidade mínima  de 8 (APs), de forma a cobrir todo o local do evento e um número de até 100 usuários.</t>
  </si>
  <si>
    <t>Rede sem ﬁo Wi-Fi para até 400 usuários:</t>
  </si>
  <si>
    <t>Fornecimento de infraestrutura de rede sem ﬁo Wi-Fi. A rede sem ﬁo deve provê um único SSID ou vários SSIDs conforme a necessidade do evento, conﬁgurados com nível de segurança WPA2+AES/CCMP security, senha personalizada e nome da rede e/ou autenticação de usuários em rede aberta (tipo Hotspot). Deverá estar previsto no custo todos os equipamentos necessários ao serviço: Access Point (APs), roteadores, software gerenciador da rede Wi-Fi, cabeamento estruturado etc; para distribuição do sinal em modo Wi-Fi (sem ﬁo padrão 802.11 a/b/g/n/ac). O sinal Wi-Fi deverá ser distribuído, com previsibilidade mínima  de 8 (APs), de forma a cobrir todo o local do evento e um número de até 400 usuários.</t>
  </si>
  <si>
    <t>Rede sem ﬁo Wi-Fi para até 1000 usuários:</t>
  </si>
  <si>
    <t>Fornecimento de infraestrutura de rede sem ﬁo Wi-Fi. A rede sem ﬁo deve provê um único SSID ou vários SSIDs conforme a necessidade do evento, conﬁgurados com nível de segurança WPA2+AES/CCMP security, senha personalizada e nome da rede e/ou autenticação de usuários em rede aberta (tipo Hotspot). Deverá estar previsto no custo todos os equipamentos necessários ao serviço: Access Point (APs), roteadores, software gerenciador da rede Wi-Fi, cabeamento estruturado etc; para distribuição do sinal em modo Wi-Fi (sem ﬁo padrão 802.11 a/b/g/n/ac). O sinal Wi-Fi deverá ser distribuído, com previsibilidade mínima  de 8 (APs), de forma a cobrir todo o local do evento e um número de até 1000 usuários.</t>
  </si>
  <si>
    <r>
      <t>Rede sem ﬁo Wi-Fi para até 3000 usuários</t>
    </r>
    <r>
      <rPr>
        <sz val="9"/>
        <color theme="1"/>
        <rFont val="Microsoft Sans Serif"/>
        <family val="2"/>
      </rPr>
      <t>:</t>
    </r>
  </si>
  <si>
    <t>Fornecimento de infraestrutura de rede sem ﬁo Wi-Fi. A rede sem ﬁo deve provê um único SSID ou vários SSIDs conforme a necessidade do evento, conﬁgurados com nível de segurança WPA2+AES/CCMP security, senha personalizada e nome da rede e/ou autenticação de usuários em rede aberta (tipo Hotspot). Deverá estar previsto no custo todos os equipamentos necessários ao serviço: Access Point (APs), roteadores, software gerenciador da rede Wi-Fi, cabeamento estruturado etc; para distribuição do sinal em modo Wi-Fi (sem ﬁo padrão 802.11 a/b/g/n/ac). O sinal Wi-Fi deverá ser  distribuído,  com  previsibilidade  mínima  de  8 (APs), de forma a cobrir todo o local do evento e um número entre 1000 a 3000 usuários.</t>
  </si>
  <si>
    <t>Link de Internet:</t>
  </si>
  <si>
    <t>Fornecimento de link IP de internet de 10MB fdedicado Full Duplex de upload e download simétricos, 99% SLA Uptime ou acordo de nível de serviço ANS</t>
  </si>
  <si>
    <t>Fornecimento de link IP de internet de 20MB dedicado Full Duplex  de upload e download simétricos, 99% SLA Uptime ou acordo de nível de serviço ANS</t>
  </si>
  <si>
    <t>Fornecimento de link IP de internet de 50MB dedicado Full Duplex  de upload e download simétricos, 99% SLA Uptime ou acordo de nível de serviço ANS</t>
  </si>
  <si>
    <t>Internet:</t>
  </si>
  <si>
    <t>Ponto de internet wi-fi incluindo provedor, instalação e cabeamento</t>
  </si>
  <si>
    <t>Por ponto</t>
  </si>
  <si>
    <t>Montagem de rede lógica para transmissão de dados entre dispositivos de rede</t>
  </si>
  <si>
    <t>Roteador(tipo acces point) para distribuição de internet sem fio</t>
  </si>
  <si>
    <t>Cabeamento estruturado:</t>
  </si>
  <si>
    <t>Passagem de cabos par trançado Cat 5e, seguindo normas deﬁnidas pela ANSI/TIA-568 (Balanced Twisted Pair Cabling Components), crimpagem RJ45, montagem em switch e Patch Panel conforme necessidade, garantia de velocidade 10/100/1000Mbps, teste ponto a ponto.</t>
  </si>
  <si>
    <t>Metros</t>
  </si>
  <si>
    <t>Nobreak:</t>
  </si>
  <si>
    <t>Bivolt automático (mono - modelo 2,2 kVA), 10 tomadas - Padrão NBR14136, True serial RS-232 (acompanha cabo), Tipo  engate  rápido para expansão de autonomia. Estabilizador interno: com 4 estágios de regulação. Filtro de linha interno, autoteste, autodiagnóstico de baterias, recarga automática das baterias, conector do tipo engate rápido para expansão de autonomia, inversor sincronizado com a rede (sistema PLL), controle de largura e amplitude, DC Start, leds que indicam as condições do nobreak, saída para comunicação inteligente. Software para gerenciamento de energia.</t>
  </si>
  <si>
    <t>Equipamento para transmissão de áudio e vídeo pela internet:</t>
  </si>
  <si>
    <t>Equipamento completo inlcuindo o serviço de transmissão de áudio e vídeo pela internet com capacidade para até 1000 acessos.</t>
  </si>
  <si>
    <t>Equipamento completo inlcuindo o serviço de transmissão de áudio e vídeo pela internet com capacidade 201 a 500 acessos.</t>
  </si>
  <si>
    <t>Equipamento completo inlcuindo o serviço de transmissão de áudio e vídeo pela internet com capacidade de 501 a 1000 acessos.</t>
  </si>
  <si>
    <t>Equipamento completo inlcuindo o serviço de transmissão de áudio e vídeo pela internet com capacidade acima de 1000 acessos.</t>
  </si>
  <si>
    <t>Van:</t>
  </si>
  <si>
    <t>Veículo tipo Van, disponível na cidade indicada, com no mínimo 16 (dezesseis) lugares,  com as seguintes características,mínimas: som ambiente, ar condicionado higienizado, cinto de segurança para todos os passageiros e motorista, air bag (em conformidade com as resoluções do CONTRAN que disciplinam a matéria), com janelas de emergência dotadas de mecanismos de abertura do tipo ejetável, freios ABS, em perfeito estado de conservação e com no máximo 5 (cinco) anos de fabricação.</t>
  </si>
  <si>
    <t>Incluindo o combustível, seguro total com franquia inclusa na composição do valor (cobertura contra incêndio e colisão), bem como contra terceiros (cobertura física e material), seguro pessoal e assistência médica em caso de acidente e outros encargos necessários à execução dos serviços, assistência técnica de 24hs, manutenção, licenciamentos, reparos, substituição do veículo em caso de qualquer ocorrência, por conta da Contratada.</t>
  </si>
  <si>
    <t>Unidade de fornecimento: Km rodado</t>
  </si>
  <si>
    <t>km</t>
  </si>
  <si>
    <t>Micro ônibus:</t>
  </si>
  <si>
    <t>Locação de veículos tipo micro ônibus com no máximo de três anos de uso, disponível na cidade indicada, capacidade mínima para 22 passageiros,com as seguintes características, mínimas: ar condicionado, televisão c/ dvd, água mineral, poltrona reclinável, com motorista. Incluindo o combustível, seguro total com franquia inclusa na composição do valor (cobertura contra incêndio e colisão), bem como contra terceiros (cobertura física e material), seguro pessoal e assistência médica em caso de acidente e outros encargos necessários à execução dos serviços, assistência técnica de 24hs, manutenção, licenciamentos, reparos, substituição do veículo em caso de qualquer ocorrência, por conta da Contratada.</t>
  </si>
  <si>
    <t>Ônibus Executivo:</t>
  </si>
  <si>
    <t>Locação de ônibus  com no máximo de cinco anos de uso, disponível na cidade indicada, capacidade mínima para 44 passageiros,com as seguintes características, mínimas: composto de ar condicionado, televisão c/ DVD, água mineral, poltrona reclinável, com motorista. Incluindo o combustível, seguro total com franquia inclusa na composição do valor (cobertura contra incêndio e colisão), bem como contra terceiros (cobertura física e material), seguro pessoal e assistência médica em caso de acidente e outros encargos necessários à execução dos serviços, assistência técnica de 24hs, manutenção, licenciamentos, reparos, substituição do veículo em caso de qualquer ocorrência, por conta da Contratada.</t>
  </si>
  <si>
    <t>Veículo Executivo Luxo:</t>
  </si>
  <si>
    <t>Locação de veículo  tipo sedan executivo de luxo com no máximo de  três anos de uso, disponível na cidade indicada, com as seguintes características, mínimas: 04(quatro) portas,  ar-condicionado, freios abs, airbags frontais e laterais , direção elétrica, capacidade para 05 (cinco) passageiros.Incluindo o combustível, seguro total com franquia inclusa na composição do valor (cobertura contra incêndio e colisão), bem como contra terceiros (cobertura física e material), seguro pessoal e assistência médica em caso de acidente e outros encargos necessários à execução dos serviços, assistência técnica de 24hs, manutenção, licenciamentos, reparos, substituição do veículo em caso de qualquer ocorrência, por conta da Contratada.</t>
  </si>
  <si>
    <t>Van ou similar de Carga:</t>
  </si>
  <si>
    <t>Plataforma Transmissão:</t>
  </si>
  <si>
    <t>Página de transmissão hotsite, página com disponibilização do player fornecidos pelo parceiro de streaming para live incorporado na página.</t>
  </si>
  <si>
    <t xml:space="preserve"> Unidade/</t>
  </si>
  <si>
    <t>diária</t>
  </si>
  <si>
    <t>Transmissão Simultanea:</t>
  </si>
  <si>
    <t>Captação de vídeo - Plenária principal com até 03 câmeras. Plenária 2 - 2 câameras. Blackmagic, Uso de tripés,  Inserção te telas de início e fim da live, Estabilizador eletronico, Inserção de artes gráficas, 01 ilha de transmissão ao vivo (blackmagic,  Uso de rádios intercom, Todo o cabeamento e equipe necessários</t>
  </si>
  <si>
    <t>Internet link dedicado</t>
  </si>
  <si>
    <t>Link internet para transmissão simultanea, 100 megas de download, 30 megas upload</t>
  </si>
  <si>
    <t>Hot Site / Plataforma evento:</t>
  </si>
  <si>
    <t>Hotsite de cadastro e compra de ingresso, home com informações sobre o evento; Cadastro/RSVP, com KV do evento, Sistema de compra de ingressos, integração com intermediadora de pagamentos, para disponibilização de pagamentos através do hotsite; Hospedagem em servidor Web Cloud Computing de alta disponibilidade.</t>
  </si>
  <si>
    <t>Diárias/24h no ar.</t>
  </si>
  <si>
    <t>Obs.: Com todo o serviço funcionando.</t>
  </si>
  <si>
    <t>Sistema de Inscrição via WEB:</t>
  </si>
  <si>
    <t>Sistema de Inscrição Via WEB: Cadastro de inscritos com banco de dados pré-deﬁnido, permitindo atualização de dados do cadastrado. Crítica de CPF válido, controle de pagamentos por boletos, painel de logomarcas para patrocinadores, painel de inscrição para patrocinadores, painel de login dos participantes, painel de controle pagamentos de inscriçoes, administração de relatórios, emissão de relatórios, e-mail interativo.</t>
  </si>
  <si>
    <t>Sistema de Credenciamento:</t>
  </si>
  <si>
    <t>Sistema de Credenciamento Módulo Smart de Credenciamento + controle de acessos e relatórios pré-definidos antes pelo cliente.</t>
  </si>
  <si>
    <t>Sistema de votação eletrônica:</t>
  </si>
  <si>
    <t>Sistema de votação eletrônica com toda parte lógica e instalação.</t>
  </si>
  <si>
    <t>Unidade/ Diária</t>
  </si>
  <si>
    <t>Cenografia:</t>
  </si>
  <si>
    <t>Planejamento, criação, produção e entrega de cenários inteligentes adequados a necessidade do CRO-MG.</t>
  </si>
  <si>
    <t>Total Geral</t>
  </si>
  <si>
    <r>
      <t xml:space="preserve">Veículo tipo Van ou similar de carga, </t>
    </r>
    <r>
      <rPr>
        <sz val="10"/>
        <color rgb="FF000000"/>
        <rFont val="Arial"/>
        <family val="2"/>
      </rPr>
      <t xml:space="preserve">com no máximo de 05 (cinco) anos de fabricação </t>
    </r>
    <r>
      <rPr>
        <sz val="10"/>
        <color rgb="FF333333"/>
        <rFont val="Arial"/>
        <family val="2"/>
      </rPr>
      <t xml:space="preserve">disponível na cidade indicada, </t>
    </r>
    <r>
      <rPr>
        <sz val="10"/>
        <color rgb="FF000000"/>
        <rFont val="Arial"/>
        <family val="2"/>
      </rPr>
      <t xml:space="preserve">para a carregar materiais, </t>
    </r>
    <r>
      <rPr>
        <sz val="10"/>
        <color rgb="FF333333"/>
        <rFont val="Arial"/>
        <family val="2"/>
      </rPr>
      <t>com as seguintes características,mínimas: som ambiente, ar condicionado higienizado, cinto de segurança para todos os passageiros e motorista, air bag (em conformidade com as resoluções do CONTRAN que disciplinam a matéria), com janelas de emergência dotadas de mecanismos de abertura do tipo ejetável, freios ABS, em perfeito estado de conservação e com no máximo 5 (cinco) anos de fabricação.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</si>
</sst>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R$&quot;#,##0.00;[Red]\-&quot;R$&quot;#,##0.00"/>
  </numFmts>
  <fonts count="23" x14ac:knownFonts="1">
    <font>
      <sz val="11"/>
      <color theme="1"/>
      <name val="Calibri"/>
      <family val="2"/>
      <scheme val="minor"/>
    </font>
    <font>
      <sz val="12"/>
      <color theme="1"/>
      <name val="Times New Roman"/>
      <family val="1"/>
    </font>
    <font>
      <b/>
      <sz val="7"/>
      <color rgb="FFFFFFFF"/>
      <name val="Microsoft Sans Serif"/>
      <family val="2"/>
    </font>
    <font>
      <b/>
      <u/>
      <sz val="9"/>
      <color rgb="FF000000"/>
      <name val="Microsoft Sans Serif"/>
      <family val="2"/>
    </font>
    <font>
      <b/>
      <i/>
      <sz val="9"/>
      <color rgb="FF000000"/>
      <name val="Microsoft Sans Serif"/>
      <family val="2"/>
    </font>
    <font>
      <b/>
      <sz val="9"/>
      <color rgb="FF000000"/>
      <name val="Microsoft Sans Serif"/>
      <family val="2"/>
    </font>
    <font>
      <sz val="9"/>
      <color theme="1"/>
      <name val="Microsoft Sans Serif"/>
      <family val="2"/>
    </font>
    <font>
      <u/>
      <sz val="9"/>
      <color theme="1"/>
      <name val="Microsoft Sans Serif"/>
      <family val="2"/>
    </font>
    <font>
      <sz val="7"/>
      <color rgb="FF000000"/>
      <name val="Microsoft Sans Serif"/>
      <family val="2"/>
    </font>
    <font>
      <sz val="7"/>
      <color theme="1"/>
      <name val="Microsoft Sans Serif"/>
      <family val="2"/>
    </font>
    <font>
      <b/>
      <sz val="9"/>
      <color theme="1"/>
      <name val="Microsoft Sans Serif"/>
      <family val="2"/>
    </font>
    <font>
      <sz val="9"/>
      <color rgb="FF000000"/>
      <name val="Microsoft Sans Serif"/>
      <family val="2"/>
    </font>
    <font>
      <u/>
      <sz val="9"/>
      <color rgb="FF000000"/>
      <name val="Microsoft Sans Serif"/>
      <family val="2"/>
    </font>
    <font>
      <b/>
      <sz val="7"/>
      <color theme="1"/>
      <name val="Microsoft Sans Serif"/>
      <family val="2"/>
    </font>
    <font>
      <sz val="9.5"/>
      <color rgb="FF000000"/>
      <name val="Microsoft Sans Serif"/>
      <family val="2"/>
    </font>
    <font>
      <b/>
      <sz val="6"/>
      <color theme="1"/>
      <name val="Microsoft Sans Serif"/>
      <family val="2"/>
    </font>
    <font>
      <sz val="6"/>
      <color theme="1"/>
      <name val="Microsoft Sans Serif"/>
      <family val="2"/>
    </font>
    <font>
      <sz val="12"/>
      <color theme="1"/>
      <name val="Calibri"/>
      <family val="2"/>
    </font>
    <font>
      <sz val="10"/>
      <color theme="1"/>
      <name val="Arial"/>
      <family val="2"/>
    </font>
    <font>
      <sz val="10"/>
      <color rgb="FF333333"/>
      <name val="Arial"/>
      <family val="2"/>
    </font>
    <font>
      <sz val="10"/>
      <color rgb="FF000000"/>
      <name val="Arial"/>
      <family val="2"/>
    </font>
    <font>
      <u/>
      <sz val="10"/>
      <color theme="1"/>
      <name val="Arial"/>
      <family val="2"/>
    </font>
    <font>
      <u/>
      <sz val="10"/>
      <color rgb="FF000000"/>
      <name val="Arial"/>
      <family val="2"/>
    </font>
  </fonts>
  <fills count="3">
    <fill>
      <patternFill patternType="none"/>
    </fill>
    <fill>
      <patternFill patternType="gray125"/>
    </fill>
    <fill>
      <patternFill patternType="solid">
        <fgColor rgb="FF44546A"/>
        <bgColor indexed="64"/>
      </patternFill>
    </fill>
  </fills>
  <borders count="21">
    <border>
      <left/>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thin">
        <color indexed="64"/>
      </top>
      <bottom/>
      <diagonal/>
    </border>
    <border>
      <left style="medium">
        <color rgb="FF000000"/>
      </left>
      <right style="medium">
        <color rgb="FF000000"/>
      </right>
      <top/>
      <bottom style="thin">
        <color indexed="64"/>
      </bottom>
      <diagonal/>
    </border>
    <border>
      <left/>
      <right style="medium">
        <color rgb="FF000000"/>
      </right>
      <top style="thin">
        <color indexed="64"/>
      </top>
      <bottom/>
      <diagonal/>
    </border>
    <border>
      <left/>
      <right style="medium">
        <color rgb="FF000000"/>
      </right>
      <top/>
      <bottom style="thin">
        <color indexed="64"/>
      </bottom>
      <diagonal/>
    </border>
  </borders>
  <cellStyleXfs count="1">
    <xf numFmtId="0" fontId="0" fillId="0" borderId="0"/>
  </cellStyleXfs>
  <cellXfs count="123">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0" xfId="0" applyFont="1" applyAlignment="1">
      <alignment vertical="center"/>
    </xf>
    <xf numFmtId="0" fontId="6" fillId="0" borderId="8" xfId="0" applyFont="1" applyBorder="1" applyAlignment="1">
      <alignment horizontal="center" vertical="center" wrapText="1"/>
    </xf>
    <xf numFmtId="0" fontId="7" fillId="0" borderId="9" xfId="0" applyFont="1" applyBorder="1" applyAlignment="1">
      <alignment horizontal="justify" vertical="center" wrapText="1"/>
    </xf>
    <xf numFmtId="0" fontId="6" fillId="0" borderId="9" xfId="0" applyFont="1" applyBorder="1" applyAlignment="1">
      <alignment horizontal="justify" vertical="center" wrapText="1"/>
    </xf>
    <xf numFmtId="0" fontId="6" fillId="0" borderId="2" xfId="0" applyFont="1" applyBorder="1" applyAlignment="1">
      <alignment horizontal="justify" vertical="center" wrapText="1"/>
    </xf>
    <xf numFmtId="0" fontId="8" fillId="0" borderId="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0" fillId="0" borderId="2" xfId="0" applyBorder="1" applyAlignment="1">
      <alignment vertical="center" wrapText="1"/>
    </xf>
    <xf numFmtId="0" fontId="7" fillId="0" borderId="9" xfId="0" applyFont="1" applyBorder="1" applyAlignment="1">
      <alignment vertical="center" wrapText="1"/>
    </xf>
    <xf numFmtId="0" fontId="6" fillId="0" borderId="2" xfId="0" applyFont="1" applyBorder="1" applyAlignment="1">
      <alignment vertical="center" wrapText="1"/>
    </xf>
    <xf numFmtId="0" fontId="11" fillId="0" borderId="9" xfId="0" applyFont="1" applyBorder="1" applyAlignment="1">
      <alignment horizontal="justify" vertical="center" wrapText="1"/>
    </xf>
    <xf numFmtId="0" fontId="8" fillId="0" borderId="2" xfId="0" applyFont="1" applyBorder="1" applyAlignment="1">
      <alignment horizontal="center" vertical="center" wrapText="1"/>
    </xf>
    <xf numFmtId="0" fontId="11" fillId="0" borderId="2" xfId="0" applyFont="1" applyBorder="1" applyAlignment="1">
      <alignment horizontal="justify" vertical="center" wrapText="1"/>
    </xf>
    <xf numFmtId="0" fontId="12" fillId="0" borderId="9" xfId="0" applyFont="1" applyBorder="1" applyAlignment="1">
      <alignment horizontal="justify" vertical="center" wrapText="1"/>
    </xf>
    <xf numFmtId="0" fontId="13" fillId="0" borderId="9" xfId="0" applyFont="1" applyBorder="1" applyAlignment="1">
      <alignment horizontal="center" vertical="center" wrapText="1"/>
    </xf>
    <xf numFmtId="0" fontId="6" fillId="0" borderId="1" xfId="0" applyFont="1" applyBorder="1" applyAlignment="1">
      <alignment horizontal="center" vertical="center" wrapText="1"/>
    </xf>
    <xf numFmtId="8" fontId="9" fillId="0" borderId="2" xfId="0" applyNumberFormat="1" applyFont="1" applyBorder="1" applyAlignment="1">
      <alignment horizontal="center" vertical="center" wrapText="1"/>
    </xf>
    <xf numFmtId="0" fontId="12" fillId="0" borderId="9" xfId="0" applyFont="1" applyBorder="1" applyAlignment="1">
      <alignment vertical="center" wrapText="1"/>
    </xf>
    <xf numFmtId="0" fontId="11" fillId="0" borderId="2" xfId="0" applyFont="1" applyBorder="1" applyAlignment="1">
      <alignment vertical="center" wrapText="1"/>
    </xf>
    <xf numFmtId="0" fontId="11" fillId="0" borderId="9" xfId="0" applyFont="1" applyBorder="1" applyAlignment="1">
      <alignment vertical="center" wrapText="1"/>
    </xf>
    <xf numFmtId="0" fontId="0" fillId="0" borderId="1" xfId="0" applyBorder="1" applyAlignment="1">
      <alignment vertical="center" wrapText="1"/>
    </xf>
    <xf numFmtId="0" fontId="0" fillId="0" borderId="9" xfId="0" applyBorder="1" applyAlignment="1">
      <alignment vertical="center" wrapText="1"/>
    </xf>
    <xf numFmtId="0" fontId="7" fillId="0" borderId="2" xfId="0" applyFont="1" applyBorder="1" applyAlignment="1">
      <alignment horizontal="justify" vertical="center" wrapText="1"/>
    </xf>
    <xf numFmtId="0" fontId="15" fillId="0" borderId="9" xfId="0" applyFont="1" applyBorder="1" applyAlignment="1">
      <alignment horizontal="center" vertical="center" wrapText="1"/>
    </xf>
    <xf numFmtId="0" fontId="16" fillId="0" borderId="2" xfId="0" applyFont="1" applyBorder="1" applyAlignment="1">
      <alignment horizontal="center" vertical="center" wrapText="1"/>
    </xf>
    <xf numFmtId="0" fontId="10" fillId="0" borderId="8" xfId="0" applyFont="1" applyBorder="1" applyAlignment="1">
      <alignment horizontal="center" vertical="center" wrapText="1"/>
    </xf>
    <xf numFmtId="0" fontId="6" fillId="0" borderId="9" xfId="0" applyFont="1" applyBorder="1" applyAlignment="1">
      <alignment vertical="center" wrapText="1"/>
    </xf>
    <xf numFmtId="0" fontId="15" fillId="0" borderId="9" xfId="0" applyFont="1" applyBorder="1" applyAlignment="1">
      <alignment horizontal="justify" vertical="center" wrapText="1"/>
    </xf>
    <xf numFmtId="0" fontId="16" fillId="0" borderId="9" xfId="0" applyFont="1" applyBorder="1" applyAlignment="1">
      <alignment horizontal="justify" vertical="center" wrapText="1"/>
    </xf>
    <xf numFmtId="0" fontId="17" fillId="0" borderId="0" xfId="0" applyFont="1" applyAlignment="1">
      <alignment vertical="center"/>
    </xf>
    <xf numFmtId="0" fontId="6" fillId="0" borderId="8" xfId="0" applyFont="1" applyBorder="1" applyAlignment="1">
      <alignment vertical="center" wrapText="1"/>
    </xf>
    <xf numFmtId="0" fontId="6" fillId="0" borderId="1" xfId="0" applyFont="1" applyBorder="1" applyAlignment="1">
      <alignment vertical="center" wrapText="1"/>
    </xf>
    <xf numFmtId="0" fontId="6" fillId="0" borderId="11" xfId="0" applyFont="1" applyBorder="1" applyAlignment="1">
      <alignment vertical="center" wrapText="1"/>
    </xf>
    <xf numFmtId="0" fontId="21" fillId="0" borderId="9" xfId="0" applyFont="1" applyBorder="1" applyAlignment="1">
      <alignment horizontal="justify" vertical="center" wrapText="1"/>
    </xf>
    <xf numFmtId="0" fontId="18" fillId="0" borderId="9" xfId="0" applyFont="1" applyBorder="1" applyAlignment="1">
      <alignment horizontal="center" vertical="center" wrapText="1"/>
    </xf>
    <xf numFmtId="0" fontId="19" fillId="0" borderId="9" xfId="0" applyFont="1" applyBorder="1" applyAlignment="1">
      <alignment horizontal="justify" vertical="center" wrapText="1"/>
    </xf>
    <xf numFmtId="0" fontId="19" fillId="0" borderId="2" xfId="0" applyFont="1" applyBorder="1" applyAlignment="1">
      <alignment horizontal="justify" vertical="center" wrapText="1"/>
    </xf>
    <xf numFmtId="0" fontId="18" fillId="0" borderId="2" xfId="0" applyFont="1" applyBorder="1" applyAlignment="1">
      <alignment vertical="center" wrapText="1"/>
    </xf>
    <xf numFmtId="0" fontId="18" fillId="0" borderId="2" xfId="0" applyFont="1" applyBorder="1" applyAlignment="1">
      <alignment horizontal="center" vertical="center" wrapText="1"/>
    </xf>
    <xf numFmtId="0" fontId="18" fillId="0" borderId="2" xfId="0" applyFont="1" applyBorder="1" applyAlignment="1">
      <alignment vertical="top" wrapText="1"/>
    </xf>
    <xf numFmtId="0" fontId="22" fillId="0" borderId="9" xfId="0" applyFont="1" applyBorder="1" applyAlignment="1">
      <alignment horizontal="justify" vertical="center" wrapText="1"/>
    </xf>
    <xf numFmtId="8" fontId="20" fillId="0" borderId="2" xfId="0" applyNumberFormat="1" applyFont="1" applyBorder="1" applyAlignment="1">
      <alignment horizontal="center" vertical="center" wrapText="1"/>
    </xf>
    <xf numFmtId="0" fontId="20" fillId="0" borderId="2" xfId="0" applyFont="1" applyBorder="1" applyAlignment="1">
      <alignment horizontal="justify" vertical="center" wrapText="1"/>
    </xf>
    <xf numFmtId="0" fontId="20" fillId="0" borderId="9" xfId="0" applyFont="1" applyBorder="1" applyAlignment="1">
      <alignment horizontal="justify" vertical="center" wrapText="1"/>
    </xf>
    <xf numFmtId="0" fontId="18" fillId="0" borderId="2" xfId="0" applyFont="1" applyBorder="1" applyAlignment="1">
      <alignment horizontal="justify" vertical="center" wrapText="1"/>
    </xf>
    <xf numFmtId="0" fontId="18" fillId="0" borderId="9" xfId="0" applyFont="1" applyBorder="1" applyAlignment="1">
      <alignment horizontal="justify" vertical="center" wrapText="1"/>
    </xf>
    <xf numFmtId="0" fontId="7" fillId="0" borderId="0" xfId="0" applyFont="1" applyBorder="1" applyAlignment="1">
      <alignment horizontal="justify" vertical="center" wrapText="1"/>
    </xf>
    <xf numFmtId="0" fontId="6" fillId="0" borderId="16" xfId="0" applyFont="1" applyBorder="1" applyAlignment="1">
      <alignment horizontal="center" vertical="center" wrapText="1"/>
    </xf>
    <xf numFmtId="0" fontId="6" fillId="0" borderId="15" xfId="0" applyFont="1" applyBorder="1" applyAlignment="1">
      <alignment horizontal="justify" vertical="center" wrapText="1"/>
    </xf>
    <xf numFmtId="0" fontId="7" fillId="0" borderId="15" xfId="0" applyFont="1" applyBorder="1" applyAlignment="1">
      <alignment horizontal="justify" vertical="center" wrapText="1"/>
    </xf>
    <xf numFmtId="0" fontId="18" fillId="0" borderId="11"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8" fontId="20" fillId="0" borderId="11" xfId="0" applyNumberFormat="1" applyFont="1" applyBorder="1" applyAlignment="1">
      <alignment horizontal="center" vertical="center" wrapText="1"/>
    </xf>
    <xf numFmtId="8" fontId="20" fillId="0" borderId="8" xfId="0" applyNumberFormat="1" applyFont="1" applyBorder="1" applyAlignment="1">
      <alignment horizontal="center" vertical="center" wrapText="1"/>
    </xf>
    <xf numFmtId="8" fontId="20" fillId="0" borderId="1" xfId="0" applyNumberFormat="1" applyFont="1" applyBorder="1" applyAlignment="1">
      <alignment horizontal="center" vertical="center" wrapText="1"/>
    </xf>
    <xf numFmtId="0" fontId="20" fillId="0" borderId="1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 xfId="0" applyFont="1" applyBorder="1" applyAlignment="1">
      <alignment horizontal="center" vertical="center" wrapText="1"/>
    </xf>
    <xf numFmtId="0" fontId="18" fillId="0" borderId="11" xfId="0" applyFont="1" applyBorder="1" applyAlignment="1">
      <alignment horizontal="justify" vertical="center" wrapText="1"/>
    </xf>
    <xf numFmtId="0" fontId="18" fillId="0" borderId="8" xfId="0" applyFont="1" applyBorder="1" applyAlignment="1">
      <alignment horizontal="justify" vertical="center" wrapText="1"/>
    </xf>
    <xf numFmtId="0" fontId="18" fillId="0" borderId="1" xfId="0" applyFont="1" applyBorder="1" applyAlignment="1">
      <alignment horizontal="justify" vertical="center" wrapText="1"/>
    </xf>
    <xf numFmtId="8" fontId="18" fillId="0" borderId="11" xfId="0" applyNumberFormat="1" applyFont="1" applyBorder="1" applyAlignment="1">
      <alignment horizontal="center" vertical="center" wrapText="1"/>
    </xf>
    <xf numFmtId="8" fontId="18" fillId="0" borderId="1" xfId="0" applyNumberFormat="1" applyFont="1" applyBorder="1" applyAlignment="1">
      <alignment horizontal="center" vertical="center" wrapText="1"/>
    </xf>
    <xf numFmtId="8" fontId="18" fillId="0" borderId="8" xfId="0" applyNumberFormat="1" applyFont="1" applyBorder="1" applyAlignment="1">
      <alignment horizontal="center" vertical="center" wrapText="1"/>
    </xf>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8" fontId="9" fillId="0" borderId="11" xfId="0" applyNumberFormat="1" applyFont="1" applyBorder="1" applyAlignment="1">
      <alignment horizontal="center" vertical="center" wrapText="1"/>
    </xf>
    <xf numFmtId="8" fontId="9" fillId="0" borderId="8" xfId="0" applyNumberFormat="1" applyFont="1" applyBorder="1" applyAlignment="1">
      <alignment horizontal="center" vertical="center" wrapText="1"/>
    </xf>
    <xf numFmtId="8" fontId="9" fillId="0" borderId="1" xfId="0" applyNumberFormat="1" applyFont="1" applyBorder="1" applyAlignment="1">
      <alignment horizontal="center" vertical="center" wrapText="1"/>
    </xf>
    <xf numFmtId="8" fontId="8" fillId="0" borderId="11" xfId="0" applyNumberFormat="1" applyFont="1" applyBorder="1" applyAlignment="1">
      <alignment horizontal="center" vertical="center" wrapText="1"/>
    </xf>
    <xf numFmtId="8" fontId="8" fillId="0" borderId="8" xfId="0" applyNumberFormat="1" applyFont="1" applyBorder="1" applyAlignment="1">
      <alignment horizontal="center" vertical="center" wrapText="1"/>
    </xf>
    <xf numFmtId="8" fontId="8" fillId="0" borderId="1" xfId="0" applyNumberFormat="1" applyFont="1" applyBorder="1" applyAlignment="1">
      <alignment horizontal="center" vertical="center" wrapText="1"/>
    </xf>
    <xf numFmtId="0" fontId="16" fillId="0" borderId="11"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7" xfId="0" applyFont="1" applyBorder="1" applyAlignment="1">
      <alignment horizontal="center" vertical="center" wrapText="1"/>
    </xf>
    <xf numFmtId="0" fontId="6" fillId="0" borderId="3" xfId="0" applyFont="1" applyBorder="1" applyAlignment="1">
      <alignment horizontal="center" vertical="center" wrapText="1"/>
    </xf>
    <xf numFmtId="8" fontId="9" fillId="0" borderId="5" xfId="0" applyNumberFormat="1" applyFont="1" applyBorder="1" applyAlignment="1">
      <alignment horizontal="center" vertical="center" wrapText="1"/>
    </xf>
    <xf numFmtId="8" fontId="9" fillId="0" borderId="9" xfId="0" applyNumberFormat="1" applyFont="1" applyBorder="1" applyAlignment="1">
      <alignment horizontal="center" vertical="center" wrapText="1"/>
    </xf>
    <xf numFmtId="0" fontId="9" fillId="0" borderId="18"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center" wrapText="1"/>
    </xf>
    <xf numFmtId="0" fontId="11" fillId="0" borderId="11" xfId="0" applyFont="1" applyBorder="1" applyAlignment="1">
      <alignment vertical="center" wrapText="1"/>
    </xf>
    <xf numFmtId="0" fontId="11" fillId="0" borderId="1" xfId="0" applyFont="1" applyBorder="1" applyAlignment="1">
      <alignment vertical="center" wrapText="1"/>
    </xf>
    <xf numFmtId="0" fontId="11" fillId="0" borderId="11" xfId="0" applyFont="1" applyBorder="1" applyAlignment="1">
      <alignment horizontal="justify" vertical="center" wrapText="1"/>
    </xf>
    <xf numFmtId="0" fontId="11" fillId="0" borderId="1" xfId="0" applyFont="1" applyBorder="1" applyAlignment="1">
      <alignment horizontal="justify" vertical="center" wrapText="1"/>
    </xf>
    <xf numFmtId="0" fontId="11" fillId="0" borderId="11" xfId="0" applyFont="1" applyBorder="1" applyAlignment="1">
      <alignment horizontal="justify" vertical="justify" wrapText="1"/>
    </xf>
    <xf numFmtId="0" fontId="11" fillId="0" borderId="1" xfId="0" applyFont="1" applyBorder="1" applyAlignment="1">
      <alignment horizontal="justify" vertical="justify"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6" fillId="0" borderId="17" xfId="0" applyFont="1" applyBorder="1" applyAlignment="1">
      <alignment horizontal="center" vertical="center" wrapText="1"/>
    </xf>
    <xf numFmtId="0" fontId="7" fillId="0" borderId="19" xfId="0" applyFont="1" applyBorder="1" applyAlignment="1">
      <alignment horizontal="justify" vertical="center" wrapText="1"/>
    </xf>
    <xf numFmtId="0" fontId="8" fillId="0" borderId="19" xfId="0" applyFont="1" applyBorder="1" applyAlignment="1">
      <alignment horizontal="center" vertical="center" wrapText="1"/>
    </xf>
    <xf numFmtId="8" fontId="9" fillId="0" borderId="17" xfId="0" applyNumberFormat="1" applyFont="1" applyBorder="1" applyAlignment="1">
      <alignment horizontal="center" vertical="center" wrapText="1"/>
    </xf>
    <xf numFmtId="0" fontId="7" fillId="0" borderId="5" xfId="0" applyFont="1" applyBorder="1" applyAlignment="1">
      <alignment horizontal="justify" vertical="center" wrapText="1"/>
    </xf>
    <xf numFmtId="0" fontId="6" fillId="0" borderId="18" xfId="0" applyFont="1" applyBorder="1" applyAlignment="1">
      <alignment horizontal="center" vertical="center" wrapText="1"/>
    </xf>
    <xf numFmtId="0" fontId="6" fillId="0" borderId="20" xfId="0" applyFont="1" applyBorder="1" applyAlignment="1">
      <alignment horizontal="justify" vertical="center" wrapText="1"/>
    </xf>
    <xf numFmtId="8" fontId="9" fillId="0" borderId="18"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E81D7-B6A9-4B6D-BDA1-33A6924A7FF4}">
  <dimension ref="A2:F573"/>
  <sheetViews>
    <sheetView showGridLines="0" tabSelected="1" zoomScale="180" zoomScaleNormal="180" workbookViewId="0">
      <selection activeCell="B33" sqref="B33"/>
    </sheetView>
  </sheetViews>
  <sheetFormatPr defaultRowHeight="15" x14ac:dyDescent="0.25"/>
  <cols>
    <col min="1" max="1" width="9.28515625" bestFit="1" customWidth="1"/>
    <col min="2" max="2" width="55.140625" bestFit="1" customWidth="1"/>
    <col min="4" max="4" width="9.28515625" bestFit="1" customWidth="1"/>
    <col min="5" max="5" width="13.5703125" bestFit="1" customWidth="1"/>
    <col min="6" max="6" width="15.28515625" bestFit="1" customWidth="1"/>
  </cols>
  <sheetData>
    <row r="2" spans="1:6" ht="18.75" thickBot="1" x14ac:dyDescent="0.3">
      <c r="A2" s="1" t="s">
        <v>0</v>
      </c>
      <c r="B2" s="2" t="s">
        <v>1</v>
      </c>
      <c r="C2" s="2" t="s">
        <v>2</v>
      </c>
      <c r="D2" s="2" t="s">
        <v>3</v>
      </c>
      <c r="E2" s="2" t="s">
        <v>4</v>
      </c>
      <c r="F2" s="2" t="s">
        <v>5</v>
      </c>
    </row>
    <row r="3" spans="1:6" ht="16.5" thickBot="1" x14ac:dyDescent="0.3">
      <c r="A3" s="3"/>
    </row>
    <row r="4" spans="1:6" x14ac:dyDescent="0.25">
      <c r="A4" s="109" t="s">
        <v>6</v>
      </c>
      <c r="B4" s="110"/>
      <c r="C4" s="110"/>
      <c r="D4" s="110"/>
      <c r="E4" s="110"/>
      <c r="F4" s="111"/>
    </row>
    <row r="5" spans="1:6" ht="38.25" customHeight="1" thickBot="1" x14ac:dyDescent="0.3">
      <c r="A5" s="112" t="s">
        <v>7</v>
      </c>
      <c r="B5" s="113"/>
      <c r="C5" s="113"/>
      <c r="D5" s="113"/>
      <c r="E5" s="113"/>
      <c r="F5" s="114"/>
    </row>
    <row r="6" spans="1:6" x14ac:dyDescent="0.25">
      <c r="A6" s="75">
        <v>1</v>
      </c>
      <c r="B6" s="5" t="s">
        <v>8</v>
      </c>
      <c r="C6" s="8"/>
      <c r="D6" s="57">
        <v>70</v>
      </c>
      <c r="E6" s="78">
        <v>214.57</v>
      </c>
      <c r="F6" s="78">
        <f>E6*D6</f>
        <v>15019.9</v>
      </c>
    </row>
    <row r="7" spans="1:6" ht="76.5" x14ac:dyDescent="0.25">
      <c r="A7" s="76"/>
      <c r="B7" s="6" t="s">
        <v>9</v>
      </c>
      <c r="C7" s="8" t="s">
        <v>11</v>
      </c>
      <c r="D7" s="58"/>
      <c r="E7" s="79"/>
      <c r="F7" s="79"/>
    </row>
    <row r="8" spans="1:6" ht="15.75" thickBot="1" x14ac:dyDescent="0.3">
      <c r="A8" s="77"/>
      <c r="B8" s="7" t="s">
        <v>10</v>
      </c>
      <c r="C8" s="9"/>
      <c r="D8" s="59"/>
      <c r="E8" s="80"/>
      <c r="F8" s="80"/>
    </row>
    <row r="9" spans="1:6" x14ac:dyDescent="0.25">
      <c r="A9" s="75">
        <v>2</v>
      </c>
      <c r="B9" s="5" t="s">
        <v>12</v>
      </c>
      <c r="C9" s="8"/>
      <c r="D9" s="57">
        <v>30</v>
      </c>
      <c r="E9" s="78">
        <v>263.95</v>
      </c>
      <c r="F9" s="78">
        <f>E9*D9</f>
        <v>7918.5</v>
      </c>
    </row>
    <row r="10" spans="1:6" ht="140.25" customHeight="1" x14ac:dyDescent="0.25">
      <c r="A10" s="76"/>
      <c r="B10" s="6" t="s">
        <v>13</v>
      </c>
      <c r="C10" s="8" t="s">
        <v>11</v>
      </c>
      <c r="D10" s="58"/>
      <c r="E10" s="79"/>
      <c r="F10" s="79"/>
    </row>
    <row r="11" spans="1:6" ht="26.25" thickBot="1" x14ac:dyDescent="0.3">
      <c r="A11" s="77"/>
      <c r="B11" s="7" t="s">
        <v>14</v>
      </c>
      <c r="C11" s="9"/>
      <c r="D11" s="59"/>
      <c r="E11" s="80"/>
      <c r="F11" s="80"/>
    </row>
    <row r="12" spans="1:6" x14ac:dyDescent="0.25">
      <c r="A12" s="75">
        <v>3</v>
      </c>
      <c r="B12" s="5" t="s">
        <v>15</v>
      </c>
      <c r="C12" s="8"/>
      <c r="D12" s="57">
        <v>20</v>
      </c>
      <c r="E12" s="78">
        <v>287.37</v>
      </c>
      <c r="F12" s="78">
        <f>E12*D12</f>
        <v>5747.4</v>
      </c>
    </row>
    <row r="13" spans="1:6" ht="408" x14ac:dyDescent="0.25">
      <c r="A13" s="76"/>
      <c r="B13" s="6" t="s">
        <v>16</v>
      </c>
      <c r="C13" s="8" t="s">
        <v>17</v>
      </c>
      <c r="D13" s="58"/>
      <c r="E13" s="79"/>
      <c r="F13" s="79"/>
    </row>
    <row r="14" spans="1:6" ht="15.75" thickBot="1" x14ac:dyDescent="0.3">
      <c r="A14" s="77"/>
      <c r="B14" s="7"/>
      <c r="C14" s="9"/>
      <c r="D14" s="59"/>
      <c r="E14" s="80"/>
      <c r="F14" s="80"/>
    </row>
    <row r="15" spans="1:6" x14ac:dyDescent="0.25">
      <c r="A15" s="75">
        <v>4</v>
      </c>
      <c r="B15" s="5" t="s">
        <v>18</v>
      </c>
      <c r="C15" s="8"/>
      <c r="D15" s="57">
        <v>30</v>
      </c>
      <c r="E15" s="78">
        <v>624.33000000000004</v>
      </c>
      <c r="F15" s="78">
        <f>E15*D15</f>
        <v>18729.900000000001</v>
      </c>
    </row>
    <row r="16" spans="1:6" ht="38.25" x14ac:dyDescent="0.25">
      <c r="A16" s="76"/>
      <c r="B16" s="6" t="s">
        <v>19</v>
      </c>
      <c r="C16" s="8" t="s">
        <v>11</v>
      </c>
      <c r="D16" s="58"/>
      <c r="E16" s="79"/>
      <c r="F16" s="79"/>
    </row>
    <row r="17" spans="1:6" ht="15.75" thickBot="1" x14ac:dyDescent="0.3">
      <c r="A17" s="77"/>
      <c r="B17" s="11"/>
      <c r="C17" s="9"/>
      <c r="D17" s="59"/>
      <c r="E17" s="80"/>
      <c r="F17" s="80"/>
    </row>
    <row r="18" spans="1:6" x14ac:dyDescent="0.25">
      <c r="A18" s="75">
        <v>5</v>
      </c>
      <c r="B18" s="119" t="s">
        <v>20</v>
      </c>
      <c r="C18" s="57" t="s">
        <v>22</v>
      </c>
      <c r="D18" s="57">
        <v>80</v>
      </c>
      <c r="E18" s="78">
        <v>285.82</v>
      </c>
      <c r="F18" s="78">
        <f>E18*D18</f>
        <v>22865.599999999999</v>
      </c>
    </row>
    <row r="19" spans="1:6" x14ac:dyDescent="0.25">
      <c r="A19" s="120"/>
      <c r="B19" s="121" t="s">
        <v>21</v>
      </c>
      <c r="C19" s="100"/>
      <c r="D19" s="100"/>
      <c r="E19" s="122"/>
      <c r="F19" s="122"/>
    </row>
    <row r="20" spans="1:6" x14ac:dyDescent="0.25">
      <c r="A20" s="115">
        <v>6</v>
      </c>
      <c r="B20" s="116" t="s">
        <v>23</v>
      </c>
      <c r="C20" s="117"/>
      <c r="D20" s="96">
        <v>60</v>
      </c>
      <c r="E20" s="118">
        <v>205.91</v>
      </c>
      <c r="F20" s="118">
        <f>E20*D20</f>
        <v>12354.6</v>
      </c>
    </row>
    <row r="21" spans="1:6" ht="242.25" x14ac:dyDescent="0.25">
      <c r="A21" s="76"/>
      <c r="B21" s="6" t="s">
        <v>24</v>
      </c>
      <c r="C21" s="8" t="s">
        <v>11</v>
      </c>
      <c r="D21" s="58"/>
      <c r="E21" s="79"/>
      <c r="F21" s="79"/>
    </row>
    <row r="22" spans="1:6" ht="15.75" thickBot="1" x14ac:dyDescent="0.3">
      <c r="A22" s="77"/>
      <c r="B22" s="11"/>
      <c r="C22" s="9"/>
      <c r="D22" s="59"/>
      <c r="E22" s="80"/>
      <c r="F22" s="80"/>
    </row>
    <row r="23" spans="1:6" x14ac:dyDescent="0.25">
      <c r="A23" s="75">
        <v>7</v>
      </c>
      <c r="B23" s="5" t="s">
        <v>25</v>
      </c>
      <c r="C23" s="8"/>
      <c r="D23" s="57">
        <v>80</v>
      </c>
      <c r="E23" s="78">
        <v>188.11</v>
      </c>
      <c r="F23" s="78">
        <f>E23*D23</f>
        <v>15048.800000000001</v>
      </c>
    </row>
    <row r="24" spans="1:6" ht="216.75" x14ac:dyDescent="0.25">
      <c r="A24" s="76"/>
      <c r="B24" s="6" t="s">
        <v>26</v>
      </c>
      <c r="C24" s="8" t="s">
        <v>11</v>
      </c>
      <c r="D24" s="58"/>
      <c r="E24" s="79"/>
      <c r="F24" s="79"/>
    </row>
    <row r="25" spans="1:6" ht="15.75" thickBot="1" x14ac:dyDescent="0.3">
      <c r="A25" s="77"/>
      <c r="B25" s="11"/>
      <c r="C25" s="9"/>
      <c r="D25" s="59"/>
      <c r="E25" s="80"/>
      <c r="F25" s="80"/>
    </row>
    <row r="26" spans="1:6" x14ac:dyDescent="0.25">
      <c r="A26" s="75">
        <v>8</v>
      </c>
      <c r="B26" s="5" t="s">
        <v>27</v>
      </c>
      <c r="C26" s="57" t="s">
        <v>29</v>
      </c>
      <c r="D26" s="57">
        <v>25</v>
      </c>
      <c r="E26" s="78">
        <v>889.02</v>
      </c>
      <c r="F26" s="78">
        <f>E26*D26</f>
        <v>22225.5</v>
      </c>
    </row>
    <row r="27" spans="1:6" ht="128.25" thickBot="1" x14ac:dyDescent="0.3">
      <c r="A27" s="77"/>
      <c r="B27" s="7" t="s">
        <v>28</v>
      </c>
      <c r="C27" s="59"/>
      <c r="D27" s="59"/>
      <c r="E27" s="80"/>
      <c r="F27" s="80"/>
    </row>
    <row r="28" spans="1:6" x14ac:dyDescent="0.25">
      <c r="A28" s="75">
        <v>9</v>
      </c>
      <c r="B28" s="12" t="s">
        <v>30</v>
      </c>
      <c r="C28" s="57" t="s">
        <v>32</v>
      </c>
      <c r="D28" s="57">
        <v>40</v>
      </c>
      <c r="E28" s="78">
        <v>249.39</v>
      </c>
      <c r="F28" s="78">
        <f>E28*D28</f>
        <v>9975.5999999999985</v>
      </c>
    </row>
    <row r="29" spans="1:6" ht="51.75" thickBot="1" x14ac:dyDescent="0.3">
      <c r="A29" s="77"/>
      <c r="B29" s="7" t="s">
        <v>31</v>
      </c>
      <c r="C29" s="59"/>
      <c r="D29" s="59"/>
      <c r="E29" s="80"/>
      <c r="F29" s="80"/>
    </row>
    <row r="30" spans="1:6" x14ac:dyDescent="0.25">
      <c r="A30" s="75">
        <v>10</v>
      </c>
      <c r="B30" s="119" t="s">
        <v>33</v>
      </c>
      <c r="C30" s="57" t="s">
        <v>32</v>
      </c>
      <c r="D30" s="57">
        <v>40</v>
      </c>
      <c r="E30" s="78">
        <v>213.26</v>
      </c>
      <c r="F30" s="78">
        <f>E30*D30</f>
        <v>8530.4</v>
      </c>
    </row>
    <row r="31" spans="1:6" ht="63.75" x14ac:dyDescent="0.25">
      <c r="A31" s="120"/>
      <c r="B31" s="121" t="s">
        <v>34</v>
      </c>
      <c r="C31" s="100"/>
      <c r="D31" s="100"/>
      <c r="E31" s="122"/>
      <c r="F31" s="122"/>
    </row>
    <row r="32" spans="1:6" x14ac:dyDescent="0.25">
      <c r="A32" s="115">
        <v>11</v>
      </c>
      <c r="B32" s="116" t="s">
        <v>35</v>
      </c>
      <c r="C32" s="96" t="s">
        <v>29</v>
      </c>
      <c r="D32" s="96">
        <v>100</v>
      </c>
      <c r="E32" s="118">
        <v>172.81</v>
      </c>
      <c r="F32" s="118">
        <f>E32*D32</f>
        <v>17281</v>
      </c>
    </row>
    <row r="33" spans="1:6" ht="128.25" thickBot="1" x14ac:dyDescent="0.3">
      <c r="A33" s="77"/>
      <c r="B33" s="7" t="s">
        <v>36</v>
      </c>
      <c r="C33" s="59"/>
      <c r="D33" s="59"/>
      <c r="E33" s="80"/>
      <c r="F33" s="80"/>
    </row>
    <row r="34" spans="1:6" x14ac:dyDescent="0.25">
      <c r="A34" s="75">
        <v>12</v>
      </c>
      <c r="B34" s="12" t="s">
        <v>37</v>
      </c>
      <c r="C34" s="57" t="s">
        <v>39</v>
      </c>
      <c r="D34" s="57">
        <v>40</v>
      </c>
      <c r="E34" s="81">
        <v>216.12</v>
      </c>
      <c r="F34" s="81">
        <f>E34*D34</f>
        <v>8644.7999999999993</v>
      </c>
    </row>
    <row r="35" spans="1:6" ht="242.25" x14ac:dyDescent="0.25">
      <c r="A35" s="76"/>
      <c r="B35" s="6" t="s">
        <v>38</v>
      </c>
      <c r="C35" s="58"/>
      <c r="D35" s="58"/>
      <c r="E35" s="82"/>
      <c r="F35" s="82"/>
    </row>
    <row r="36" spans="1:6" ht="15.75" thickBot="1" x14ac:dyDescent="0.3">
      <c r="A36" s="77"/>
      <c r="B36" s="13"/>
      <c r="C36" s="59"/>
      <c r="D36" s="59"/>
      <c r="E36" s="83"/>
      <c r="F36" s="83"/>
    </row>
    <row r="37" spans="1:6" x14ac:dyDescent="0.25">
      <c r="A37" s="75">
        <v>13</v>
      </c>
      <c r="B37" s="5" t="s">
        <v>40</v>
      </c>
      <c r="C37" s="57" t="s">
        <v>32</v>
      </c>
      <c r="D37" s="57">
        <v>40</v>
      </c>
      <c r="E37" s="78">
        <v>235.32</v>
      </c>
      <c r="F37" s="78">
        <f>E37*D37</f>
        <v>9412.7999999999993</v>
      </c>
    </row>
    <row r="38" spans="1:6" ht="115.5" thickBot="1" x14ac:dyDescent="0.3">
      <c r="A38" s="77"/>
      <c r="B38" s="7" t="s">
        <v>41</v>
      </c>
      <c r="C38" s="59"/>
      <c r="D38" s="59"/>
      <c r="E38" s="80"/>
      <c r="F38" s="80"/>
    </row>
    <row r="39" spans="1:6" x14ac:dyDescent="0.25">
      <c r="A39" s="75">
        <v>14</v>
      </c>
      <c r="B39" s="5" t="s">
        <v>42</v>
      </c>
      <c r="C39" s="57" t="s">
        <v>32</v>
      </c>
      <c r="D39" s="57">
        <v>6</v>
      </c>
      <c r="E39" s="78">
        <v>2261.75</v>
      </c>
      <c r="F39" s="78">
        <f>E39*D39</f>
        <v>13570.5</v>
      </c>
    </row>
    <row r="40" spans="1:6" ht="141" thickBot="1" x14ac:dyDescent="0.3">
      <c r="A40" s="77"/>
      <c r="B40" s="7" t="s">
        <v>43</v>
      </c>
      <c r="C40" s="59"/>
      <c r="D40" s="59"/>
      <c r="E40" s="80"/>
      <c r="F40" s="80"/>
    </row>
    <row r="41" spans="1:6" ht="25.5" customHeight="1" x14ac:dyDescent="0.25">
      <c r="A41" s="75">
        <v>15</v>
      </c>
      <c r="B41" s="107" t="s">
        <v>44</v>
      </c>
      <c r="C41" s="8" t="s">
        <v>45</v>
      </c>
      <c r="D41" s="57">
        <v>10</v>
      </c>
      <c r="E41" s="78">
        <v>1265.69</v>
      </c>
      <c r="F41" s="78">
        <f>E41*D41</f>
        <v>12656.900000000001</v>
      </c>
    </row>
    <row r="42" spans="1:6" ht="15.75" thickBot="1" x14ac:dyDescent="0.3">
      <c r="A42" s="77"/>
      <c r="B42" s="108"/>
      <c r="C42" s="15" t="s">
        <v>46</v>
      </c>
      <c r="D42" s="59"/>
      <c r="E42" s="80"/>
      <c r="F42" s="80"/>
    </row>
    <row r="43" spans="1:6" x14ac:dyDescent="0.25">
      <c r="A43" s="75">
        <v>16</v>
      </c>
      <c r="B43" s="105" t="s">
        <v>47</v>
      </c>
      <c r="C43" s="8" t="s">
        <v>45</v>
      </c>
      <c r="D43" s="57">
        <v>20</v>
      </c>
      <c r="E43" s="78">
        <v>1136.58</v>
      </c>
      <c r="F43" s="78">
        <f>E43*D43</f>
        <v>22731.599999999999</v>
      </c>
    </row>
    <row r="44" spans="1:6" ht="15.75" thickBot="1" x14ac:dyDescent="0.3">
      <c r="A44" s="77"/>
      <c r="B44" s="106"/>
      <c r="C44" s="15" t="s">
        <v>46</v>
      </c>
      <c r="D44" s="59"/>
      <c r="E44" s="80"/>
      <c r="F44" s="80"/>
    </row>
    <row r="45" spans="1:6" x14ac:dyDescent="0.25">
      <c r="A45" s="75">
        <v>17</v>
      </c>
      <c r="B45" s="105" t="s">
        <v>48</v>
      </c>
      <c r="C45" s="8" t="s">
        <v>45</v>
      </c>
      <c r="D45" s="57">
        <v>20</v>
      </c>
      <c r="E45" s="78">
        <v>441.49</v>
      </c>
      <c r="F45" s="78">
        <f t="shared" ref="F45" si="0">E45*D45</f>
        <v>8829.7999999999993</v>
      </c>
    </row>
    <row r="46" spans="1:6" ht="15.75" thickBot="1" x14ac:dyDescent="0.3">
      <c r="A46" s="77"/>
      <c r="B46" s="106"/>
      <c r="C46" s="15" t="s">
        <v>46</v>
      </c>
      <c r="D46" s="59"/>
      <c r="E46" s="80"/>
      <c r="F46" s="80"/>
    </row>
    <row r="47" spans="1:6" x14ac:dyDescent="0.25">
      <c r="A47" s="75">
        <v>18</v>
      </c>
      <c r="B47" s="105" t="s">
        <v>49</v>
      </c>
      <c r="C47" s="87" t="s">
        <v>50</v>
      </c>
      <c r="D47" s="57">
        <v>10</v>
      </c>
      <c r="E47" s="78">
        <v>1714.35</v>
      </c>
      <c r="F47" s="78">
        <f t="shared" ref="F47" si="1">E47*D47</f>
        <v>17143.5</v>
      </c>
    </row>
    <row r="48" spans="1:6" ht="15.75" thickBot="1" x14ac:dyDescent="0.3">
      <c r="A48" s="77"/>
      <c r="B48" s="106"/>
      <c r="C48" s="88"/>
      <c r="D48" s="59"/>
      <c r="E48" s="80"/>
      <c r="F48" s="80"/>
    </row>
    <row r="49" spans="1:6" x14ac:dyDescent="0.25">
      <c r="A49" s="75">
        <v>19</v>
      </c>
      <c r="B49" s="105" t="s">
        <v>51</v>
      </c>
      <c r="C49" s="8" t="s">
        <v>45</v>
      </c>
      <c r="D49" s="57">
        <v>1</v>
      </c>
      <c r="E49" s="78">
        <v>18700</v>
      </c>
      <c r="F49" s="78">
        <f t="shared" ref="F49" si="2">E49*D49</f>
        <v>18700</v>
      </c>
    </row>
    <row r="50" spans="1:6" ht="15.75" thickBot="1" x14ac:dyDescent="0.3">
      <c r="A50" s="77"/>
      <c r="B50" s="106"/>
      <c r="C50" s="15" t="s">
        <v>52</v>
      </c>
      <c r="D50" s="59"/>
      <c r="E50" s="80"/>
      <c r="F50" s="80"/>
    </row>
    <row r="51" spans="1:6" x14ac:dyDescent="0.25">
      <c r="A51" s="75">
        <v>20</v>
      </c>
      <c r="B51" s="17" t="s">
        <v>53</v>
      </c>
      <c r="C51" s="57" t="s">
        <v>55</v>
      </c>
      <c r="D51" s="57">
        <v>25</v>
      </c>
      <c r="E51" s="78">
        <v>460.14</v>
      </c>
      <c r="F51" s="78">
        <f t="shared" ref="F51" si="3">E51*D51</f>
        <v>11503.5</v>
      </c>
    </row>
    <row r="52" spans="1:6" ht="51.75" thickBot="1" x14ac:dyDescent="0.3">
      <c r="A52" s="77"/>
      <c r="B52" s="7" t="s">
        <v>54</v>
      </c>
      <c r="C52" s="59"/>
      <c r="D52" s="59"/>
      <c r="E52" s="80"/>
      <c r="F52" s="80"/>
    </row>
    <row r="53" spans="1:6" x14ac:dyDescent="0.25">
      <c r="A53" s="75">
        <v>21</v>
      </c>
      <c r="B53" s="5" t="s">
        <v>56</v>
      </c>
      <c r="C53" s="75" t="s">
        <v>50</v>
      </c>
      <c r="D53" s="57">
        <v>10</v>
      </c>
      <c r="E53" s="78">
        <v>959.9</v>
      </c>
      <c r="F53" s="78">
        <f>E53*D53</f>
        <v>9599</v>
      </c>
    </row>
    <row r="54" spans="1:6" ht="51" x14ac:dyDescent="0.25">
      <c r="A54" s="76"/>
      <c r="B54" s="6" t="s">
        <v>57</v>
      </c>
      <c r="C54" s="76"/>
      <c r="D54" s="58"/>
      <c r="E54" s="79"/>
      <c r="F54" s="79"/>
    </row>
    <row r="55" spans="1:6" ht="39" thickBot="1" x14ac:dyDescent="0.3">
      <c r="A55" s="77"/>
      <c r="B55" s="7" t="s">
        <v>58</v>
      </c>
      <c r="C55" s="77"/>
      <c r="D55" s="59"/>
      <c r="E55" s="80"/>
      <c r="F55" s="80"/>
    </row>
    <row r="56" spans="1:6" x14ac:dyDescent="0.25">
      <c r="A56" s="75">
        <v>22</v>
      </c>
      <c r="B56" s="5" t="s">
        <v>59</v>
      </c>
      <c r="C56" s="57" t="s">
        <v>50</v>
      </c>
      <c r="D56" s="57">
        <v>10</v>
      </c>
      <c r="E56" s="78">
        <v>1121.25</v>
      </c>
      <c r="F56" s="78">
        <f>E56*D56</f>
        <v>11212.5</v>
      </c>
    </row>
    <row r="57" spans="1:6" ht="51" x14ac:dyDescent="0.25">
      <c r="A57" s="76"/>
      <c r="B57" s="6" t="s">
        <v>57</v>
      </c>
      <c r="C57" s="58"/>
      <c r="D57" s="58"/>
      <c r="E57" s="79"/>
      <c r="F57" s="79"/>
    </row>
    <row r="58" spans="1:6" ht="39" thickBot="1" x14ac:dyDescent="0.3">
      <c r="A58" s="77"/>
      <c r="B58" s="7" t="s">
        <v>58</v>
      </c>
      <c r="C58" s="59"/>
      <c r="D58" s="59"/>
      <c r="E58" s="80"/>
      <c r="F58" s="80"/>
    </row>
    <row r="59" spans="1:6" x14ac:dyDescent="0.25">
      <c r="A59" s="75">
        <v>23</v>
      </c>
      <c r="B59" s="5" t="s">
        <v>60</v>
      </c>
      <c r="C59" s="57" t="s">
        <v>50</v>
      </c>
      <c r="D59" s="57">
        <v>10</v>
      </c>
      <c r="E59" s="78">
        <v>1213.33</v>
      </c>
      <c r="F59" s="78">
        <f>E59*D59</f>
        <v>12133.3</v>
      </c>
    </row>
    <row r="60" spans="1:6" ht="15" customHeight="1" x14ac:dyDescent="0.25">
      <c r="A60" s="76"/>
      <c r="B60" s="6" t="s">
        <v>57</v>
      </c>
      <c r="C60" s="58"/>
      <c r="D60" s="58"/>
      <c r="E60" s="79"/>
      <c r="F60" s="79"/>
    </row>
    <row r="61" spans="1:6" ht="39" thickBot="1" x14ac:dyDescent="0.3">
      <c r="A61" s="77"/>
      <c r="B61" s="7" t="s">
        <v>58</v>
      </c>
      <c r="C61" s="59"/>
      <c r="D61" s="59"/>
      <c r="E61" s="80"/>
      <c r="F61" s="80"/>
    </row>
    <row r="62" spans="1:6" x14ac:dyDescent="0.25">
      <c r="A62" s="75">
        <v>24</v>
      </c>
      <c r="B62" s="5" t="s">
        <v>61</v>
      </c>
      <c r="C62" s="57" t="s">
        <v>50</v>
      </c>
      <c r="D62" s="57">
        <v>10</v>
      </c>
      <c r="E62" s="78">
        <v>2394.8200000000002</v>
      </c>
      <c r="F62" s="78">
        <f>E62*D62</f>
        <v>23948.2</v>
      </c>
    </row>
    <row r="63" spans="1:6" ht="51" x14ac:dyDescent="0.25">
      <c r="A63" s="76"/>
      <c r="B63" s="6" t="s">
        <v>57</v>
      </c>
      <c r="C63" s="58"/>
      <c r="D63" s="58"/>
      <c r="E63" s="79"/>
      <c r="F63" s="79"/>
    </row>
    <row r="64" spans="1:6" ht="39" thickBot="1" x14ac:dyDescent="0.3">
      <c r="A64" s="77"/>
      <c r="B64" s="7" t="s">
        <v>58</v>
      </c>
      <c r="C64" s="59"/>
      <c r="D64" s="59"/>
      <c r="E64" s="80"/>
      <c r="F64" s="80"/>
    </row>
    <row r="65" spans="1:6" x14ac:dyDescent="0.25">
      <c r="A65" s="75">
        <v>25</v>
      </c>
      <c r="B65" s="5" t="s">
        <v>62</v>
      </c>
      <c r="C65" s="57" t="s">
        <v>50</v>
      </c>
      <c r="D65" s="57">
        <v>10</v>
      </c>
      <c r="E65" s="78">
        <v>5441.97</v>
      </c>
      <c r="F65" s="78">
        <f>E65*D65</f>
        <v>54419.700000000004</v>
      </c>
    </row>
    <row r="66" spans="1:6" ht="51" x14ac:dyDescent="0.25">
      <c r="A66" s="76"/>
      <c r="B66" s="6" t="s">
        <v>57</v>
      </c>
      <c r="C66" s="58"/>
      <c r="D66" s="58"/>
      <c r="E66" s="79"/>
      <c r="F66" s="79"/>
    </row>
    <row r="67" spans="1:6" ht="39" thickBot="1" x14ac:dyDescent="0.3">
      <c r="A67" s="77"/>
      <c r="B67" s="7" t="s">
        <v>58</v>
      </c>
      <c r="C67" s="59"/>
      <c r="D67" s="59"/>
      <c r="E67" s="80"/>
      <c r="F67" s="80"/>
    </row>
    <row r="68" spans="1:6" x14ac:dyDescent="0.25">
      <c r="A68" s="75">
        <v>26</v>
      </c>
      <c r="B68" s="5" t="s">
        <v>63</v>
      </c>
      <c r="C68" s="57" t="s">
        <v>50</v>
      </c>
      <c r="D68" s="57">
        <v>10</v>
      </c>
      <c r="E68" s="78">
        <v>8149.5</v>
      </c>
      <c r="F68" s="78">
        <v>81495</v>
      </c>
    </row>
    <row r="69" spans="1:6" ht="51" x14ac:dyDescent="0.25">
      <c r="A69" s="76"/>
      <c r="B69" s="6" t="s">
        <v>57</v>
      </c>
      <c r="C69" s="58"/>
      <c r="D69" s="58"/>
      <c r="E69" s="79"/>
      <c r="F69" s="79"/>
    </row>
    <row r="70" spans="1:6" ht="39" thickBot="1" x14ac:dyDescent="0.3">
      <c r="A70" s="77"/>
      <c r="B70" s="7" t="s">
        <v>58</v>
      </c>
      <c r="C70" s="59"/>
      <c r="D70" s="59"/>
      <c r="E70" s="80"/>
      <c r="F70" s="80"/>
    </row>
    <row r="71" spans="1:6" x14ac:dyDescent="0.25">
      <c r="A71" s="75">
        <v>27</v>
      </c>
      <c r="B71" s="6" t="s">
        <v>64</v>
      </c>
      <c r="C71" s="18"/>
      <c r="D71" s="18"/>
      <c r="E71" s="78">
        <v>572.76</v>
      </c>
      <c r="F71" s="78">
        <v>5727.6</v>
      </c>
    </row>
    <row r="72" spans="1:6" ht="51.75" thickBot="1" x14ac:dyDescent="0.3">
      <c r="A72" s="77"/>
      <c r="B72" s="7" t="s">
        <v>57</v>
      </c>
      <c r="C72" s="9" t="s">
        <v>50</v>
      </c>
      <c r="D72" s="9">
        <v>10</v>
      </c>
      <c r="E72" s="80"/>
      <c r="F72" s="80"/>
    </row>
    <row r="73" spans="1:6" x14ac:dyDescent="0.25">
      <c r="A73" s="75">
        <v>28</v>
      </c>
      <c r="B73" s="6" t="s">
        <v>65</v>
      </c>
      <c r="C73" s="18"/>
      <c r="D73" s="18"/>
      <c r="E73" s="78">
        <v>1896.25</v>
      </c>
      <c r="F73" s="78">
        <v>18962.5</v>
      </c>
    </row>
    <row r="74" spans="1:6" ht="51.75" thickBot="1" x14ac:dyDescent="0.3">
      <c r="A74" s="77"/>
      <c r="B74" s="7" t="s">
        <v>57</v>
      </c>
      <c r="C74" s="9" t="s">
        <v>50</v>
      </c>
      <c r="D74" s="9">
        <v>10</v>
      </c>
      <c r="E74" s="80"/>
      <c r="F74" s="80"/>
    </row>
    <row r="75" spans="1:6" ht="15.75" thickBot="1" x14ac:dyDescent="0.3">
      <c r="A75" s="19">
        <v>29</v>
      </c>
      <c r="B75" s="13" t="s">
        <v>66</v>
      </c>
      <c r="C75" s="9" t="s">
        <v>50</v>
      </c>
      <c r="D75" s="9">
        <v>20</v>
      </c>
      <c r="E75" s="20">
        <v>1558.67</v>
      </c>
      <c r="F75" s="20">
        <v>31173.4</v>
      </c>
    </row>
    <row r="76" spans="1:6" ht="15.75" thickBot="1" x14ac:dyDescent="0.3">
      <c r="A76" s="19">
        <v>30</v>
      </c>
      <c r="B76" s="13" t="s">
        <v>67</v>
      </c>
      <c r="C76" s="9" t="s">
        <v>50</v>
      </c>
      <c r="D76" s="9">
        <v>20</v>
      </c>
      <c r="E76" s="20">
        <v>1711.03</v>
      </c>
      <c r="F76" s="20">
        <v>34220.6</v>
      </c>
    </row>
    <row r="77" spans="1:6" x14ac:dyDescent="0.25">
      <c r="A77" s="75">
        <v>31</v>
      </c>
      <c r="B77" s="21" t="s">
        <v>68</v>
      </c>
      <c r="C77" s="57" t="s">
        <v>70</v>
      </c>
      <c r="D77" s="57">
        <v>3</v>
      </c>
      <c r="E77" s="78">
        <v>122</v>
      </c>
      <c r="F77" s="78">
        <v>366</v>
      </c>
    </row>
    <row r="78" spans="1:6" ht="15.75" thickBot="1" x14ac:dyDescent="0.3">
      <c r="A78" s="77"/>
      <c r="B78" s="22" t="s">
        <v>69</v>
      </c>
      <c r="C78" s="59"/>
      <c r="D78" s="59"/>
      <c r="E78" s="80"/>
      <c r="F78" s="80"/>
    </row>
    <row r="79" spans="1:6" x14ac:dyDescent="0.25">
      <c r="A79" s="75">
        <v>32</v>
      </c>
      <c r="B79" s="103" t="s">
        <v>71</v>
      </c>
      <c r="C79" s="57" t="s">
        <v>70</v>
      </c>
      <c r="D79" s="57">
        <v>3</v>
      </c>
      <c r="E79" s="78">
        <v>331.32</v>
      </c>
      <c r="F79" s="78">
        <v>993.96</v>
      </c>
    </row>
    <row r="80" spans="1:6" ht="15.75" thickBot="1" x14ac:dyDescent="0.3">
      <c r="A80" s="77"/>
      <c r="B80" s="104"/>
      <c r="C80" s="59"/>
      <c r="D80" s="59"/>
      <c r="E80" s="80"/>
      <c r="F80" s="80"/>
    </row>
    <row r="81" spans="1:6" x14ac:dyDescent="0.25">
      <c r="A81" s="75">
        <v>33</v>
      </c>
      <c r="B81" s="12" t="s">
        <v>72</v>
      </c>
      <c r="C81" s="18"/>
      <c r="D81" s="18"/>
      <c r="E81" s="78">
        <v>3.1</v>
      </c>
      <c r="F81" s="78">
        <v>1488</v>
      </c>
    </row>
    <row r="82" spans="1:6" ht="26.25" thickBot="1" x14ac:dyDescent="0.3">
      <c r="A82" s="77"/>
      <c r="B82" s="7" t="s">
        <v>73</v>
      </c>
      <c r="C82" s="9" t="s">
        <v>70</v>
      </c>
      <c r="D82" s="9">
        <v>480</v>
      </c>
      <c r="E82" s="80"/>
      <c r="F82" s="80"/>
    </row>
    <row r="83" spans="1:6" x14ac:dyDescent="0.25">
      <c r="A83" s="75">
        <v>34</v>
      </c>
      <c r="B83" s="12" t="s">
        <v>74</v>
      </c>
      <c r="C83" s="18"/>
      <c r="D83" s="18"/>
      <c r="E83" s="78">
        <v>2.37</v>
      </c>
      <c r="F83" s="78">
        <v>1137.5999999999999</v>
      </c>
    </row>
    <row r="84" spans="1:6" ht="26.25" thickBot="1" x14ac:dyDescent="0.3">
      <c r="A84" s="77"/>
      <c r="B84" s="7" t="s">
        <v>75</v>
      </c>
      <c r="C84" s="9" t="s">
        <v>70</v>
      </c>
      <c r="D84" s="9">
        <v>480</v>
      </c>
      <c r="E84" s="80"/>
      <c r="F84" s="80"/>
    </row>
    <row r="85" spans="1:6" x14ac:dyDescent="0.25">
      <c r="A85" s="75">
        <v>35</v>
      </c>
      <c r="B85" s="12" t="s">
        <v>76</v>
      </c>
      <c r="C85" s="18"/>
      <c r="D85" s="18"/>
      <c r="E85" s="78">
        <v>1.76</v>
      </c>
      <c r="F85" s="78">
        <v>211.2</v>
      </c>
    </row>
    <row r="86" spans="1:6" ht="26.25" thickBot="1" x14ac:dyDescent="0.3">
      <c r="A86" s="77"/>
      <c r="B86" s="7" t="s">
        <v>77</v>
      </c>
      <c r="C86" s="9" t="s">
        <v>70</v>
      </c>
      <c r="D86" s="9">
        <v>120</v>
      </c>
      <c r="E86" s="80"/>
      <c r="F86" s="80"/>
    </row>
    <row r="87" spans="1:6" x14ac:dyDescent="0.25">
      <c r="A87" s="75">
        <v>36</v>
      </c>
      <c r="B87" s="12" t="s">
        <v>78</v>
      </c>
      <c r="C87" s="18"/>
      <c r="D87" s="18"/>
      <c r="E87" s="78">
        <v>0.98</v>
      </c>
      <c r="F87" s="78">
        <v>470.4</v>
      </c>
    </row>
    <row r="88" spans="1:6" ht="15.75" thickBot="1" x14ac:dyDescent="0.3">
      <c r="A88" s="77"/>
      <c r="B88" s="7" t="s">
        <v>79</v>
      </c>
      <c r="C88" s="9" t="s">
        <v>70</v>
      </c>
      <c r="D88" s="9">
        <v>480</v>
      </c>
      <c r="E88" s="80"/>
      <c r="F88" s="80"/>
    </row>
    <row r="89" spans="1:6" x14ac:dyDescent="0.25">
      <c r="A89" s="75">
        <v>37</v>
      </c>
      <c r="B89" s="5" t="s">
        <v>80</v>
      </c>
      <c r="C89" s="18"/>
      <c r="D89" s="18"/>
      <c r="E89" s="78">
        <v>24.25</v>
      </c>
      <c r="F89" s="78">
        <v>4850</v>
      </c>
    </row>
    <row r="90" spans="1:6" ht="39" thickBot="1" x14ac:dyDescent="0.3">
      <c r="A90" s="77"/>
      <c r="B90" s="7" t="s">
        <v>81</v>
      </c>
      <c r="C90" s="9" t="s">
        <v>70</v>
      </c>
      <c r="D90" s="9">
        <v>200</v>
      </c>
      <c r="E90" s="80"/>
      <c r="F90" s="80"/>
    </row>
    <row r="91" spans="1:6" x14ac:dyDescent="0.25">
      <c r="A91" s="75">
        <v>38</v>
      </c>
      <c r="B91" s="5" t="s">
        <v>82</v>
      </c>
      <c r="C91" s="18"/>
      <c r="D91" s="18"/>
      <c r="E91" s="78">
        <v>35.08</v>
      </c>
      <c r="F91" s="78">
        <v>5262</v>
      </c>
    </row>
    <row r="92" spans="1:6" ht="38.25" x14ac:dyDescent="0.25">
      <c r="A92" s="76"/>
      <c r="B92" s="6" t="s">
        <v>83</v>
      </c>
      <c r="C92" s="18"/>
      <c r="D92" s="18"/>
      <c r="E92" s="79"/>
      <c r="F92" s="79"/>
    </row>
    <row r="93" spans="1:6" ht="25.5" x14ac:dyDescent="0.25">
      <c r="A93" s="76"/>
      <c r="B93" s="6" t="s">
        <v>84</v>
      </c>
      <c r="C93" s="10" t="s">
        <v>86</v>
      </c>
      <c r="D93" s="10">
        <v>150</v>
      </c>
      <c r="E93" s="79"/>
      <c r="F93" s="79"/>
    </row>
    <row r="94" spans="1:6" ht="26.25" thickBot="1" x14ac:dyDescent="0.3">
      <c r="A94" s="77"/>
      <c r="B94" s="7" t="s">
        <v>85</v>
      </c>
      <c r="C94" s="11"/>
      <c r="D94" s="11"/>
      <c r="E94" s="80"/>
      <c r="F94" s="80"/>
    </row>
    <row r="95" spans="1:6" x14ac:dyDescent="0.25">
      <c r="A95" s="75">
        <v>39</v>
      </c>
      <c r="B95" s="5" t="s">
        <v>87</v>
      </c>
      <c r="C95" s="18"/>
      <c r="D95" s="18"/>
      <c r="E95" s="78">
        <v>31.5</v>
      </c>
      <c r="F95" s="78">
        <v>945</v>
      </c>
    </row>
    <row r="96" spans="1:6" ht="38.25" x14ac:dyDescent="0.25">
      <c r="A96" s="76"/>
      <c r="B96" s="6" t="s">
        <v>88</v>
      </c>
      <c r="C96" s="18"/>
      <c r="D96" s="18"/>
      <c r="E96" s="79"/>
      <c r="F96" s="79"/>
    </row>
    <row r="97" spans="1:6" ht="25.5" x14ac:dyDescent="0.25">
      <c r="A97" s="76"/>
      <c r="B97" s="6" t="s">
        <v>89</v>
      </c>
      <c r="C97" s="10" t="s">
        <v>86</v>
      </c>
      <c r="D97" s="10">
        <v>30</v>
      </c>
      <c r="E97" s="79"/>
      <c r="F97" s="79"/>
    </row>
    <row r="98" spans="1:6" ht="26.25" thickBot="1" x14ac:dyDescent="0.3">
      <c r="A98" s="77"/>
      <c r="B98" s="7" t="s">
        <v>85</v>
      </c>
      <c r="C98" s="11"/>
      <c r="D98" s="11"/>
      <c r="E98" s="80"/>
      <c r="F98" s="80"/>
    </row>
    <row r="99" spans="1:6" x14ac:dyDescent="0.25">
      <c r="A99" s="75">
        <v>40</v>
      </c>
      <c r="B99" s="5" t="s">
        <v>90</v>
      </c>
      <c r="C99" s="18"/>
      <c r="D99" s="18"/>
      <c r="E99" s="78">
        <v>12.62</v>
      </c>
      <c r="F99" s="78">
        <v>378.6</v>
      </c>
    </row>
    <row r="100" spans="1:6" ht="38.25" x14ac:dyDescent="0.25">
      <c r="A100" s="76"/>
      <c r="B100" s="6" t="s">
        <v>91</v>
      </c>
      <c r="C100" s="18"/>
      <c r="D100" s="18"/>
      <c r="E100" s="79"/>
      <c r="F100" s="79"/>
    </row>
    <row r="101" spans="1:6" ht="25.5" x14ac:dyDescent="0.25">
      <c r="A101" s="76"/>
      <c r="B101" s="6" t="s">
        <v>92</v>
      </c>
      <c r="C101" s="10" t="s">
        <v>86</v>
      </c>
      <c r="D101" s="10">
        <v>30</v>
      </c>
      <c r="E101" s="79"/>
      <c r="F101" s="79"/>
    </row>
    <row r="102" spans="1:6" ht="26.25" thickBot="1" x14ac:dyDescent="0.3">
      <c r="A102" s="77"/>
      <c r="B102" s="7" t="s">
        <v>85</v>
      </c>
      <c r="C102" s="11"/>
      <c r="D102" s="11"/>
      <c r="E102" s="80"/>
      <c r="F102" s="80"/>
    </row>
    <row r="103" spans="1:6" x14ac:dyDescent="0.25">
      <c r="A103" s="75">
        <v>41</v>
      </c>
      <c r="B103" s="5" t="s">
        <v>93</v>
      </c>
      <c r="C103" s="18"/>
      <c r="D103" s="18"/>
      <c r="E103" s="78">
        <v>83.24</v>
      </c>
      <c r="F103" s="78">
        <v>299664</v>
      </c>
    </row>
    <row r="104" spans="1:6" x14ac:dyDescent="0.25">
      <c r="A104" s="76"/>
      <c r="B104" s="6" t="s">
        <v>94</v>
      </c>
      <c r="C104" s="18"/>
      <c r="D104" s="18"/>
      <c r="E104" s="79"/>
      <c r="F104" s="79"/>
    </row>
    <row r="105" spans="1:6" x14ac:dyDescent="0.25">
      <c r="A105" s="76"/>
      <c r="B105" s="6" t="s">
        <v>95</v>
      </c>
      <c r="C105" s="18"/>
      <c r="D105" s="18"/>
      <c r="E105" s="79"/>
      <c r="F105" s="79"/>
    </row>
    <row r="106" spans="1:6" ht="25.5" x14ac:dyDescent="0.25">
      <c r="A106" s="76"/>
      <c r="B106" s="6" t="s">
        <v>96</v>
      </c>
      <c r="C106" s="18"/>
      <c r="D106" s="18"/>
      <c r="E106" s="79"/>
      <c r="F106" s="79"/>
    </row>
    <row r="107" spans="1:6" ht="25.5" x14ac:dyDescent="0.25">
      <c r="A107" s="76"/>
      <c r="B107" s="6" t="s">
        <v>97</v>
      </c>
      <c r="C107" s="18"/>
      <c r="D107" s="18"/>
      <c r="E107" s="79"/>
      <c r="F107" s="79"/>
    </row>
    <row r="108" spans="1:6" x14ac:dyDescent="0.25">
      <c r="A108" s="76"/>
      <c r="B108" s="6" t="s">
        <v>98</v>
      </c>
      <c r="C108" s="18"/>
      <c r="D108" s="18"/>
      <c r="E108" s="79"/>
      <c r="F108" s="79"/>
    </row>
    <row r="109" spans="1:6" x14ac:dyDescent="0.25">
      <c r="A109" s="76"/>
      <c r="B109" s="6" t="s">
        <v>99</v>
      </c>
      <c r="C109" s="18"/>
      <c r="D109" s="18"/>
      <c r="E109" s="79"/>
      <c r="F109" s="79"/>
    </row>
    <row r="110" spans="1:6" x14ac:dyDescent="0.25">
      <c r="A110" s="76"/>
      <c r="B110" s="6" t="s">
        <v>100</v>
      </c>
      <c r="C110" s="10" t="s">
        <v>108</v>
      </c>
      <c r="D110" s="10">
        <v>3600</v>
      </c>
      <c r="E110" s="79"/>
      <c r="F110" s="79"/>
    </row>
    <row r="111" spans="1:6" ht="38.25" x14ac:dyDescent="0.25">
      <c r="A111" s="76"/>
      <c r="B111" s="6" t="s">
        <v>101</v>
      </c>
      <c r="C111" s="25"/>
      <c r="D111" s="25"/>
      <c r="E111" s="79"/>
      <c r="F111" s="79"/>
    </row>
    <row r="112" spans="1:6" ht="38.25" x14ac:dyDescent="0.25">
      <c r="A112" s="76"/>
      <c r="B112" s="6" t="s">
        <v>102</v>
      </c>
      <c r="C112" s="25"/>
      <c r="D112" s="25"/>
      <c r="E112" s="79"/>
      <c r="F112" s="79"/>
    </row>
    <row r="113" spans="1:6" ht="25.5" x14ac:dyDescent="0.25">
      <c r="A113" s="76"/>
      <c r="B113" s="6" t="s">
        <v>103</v>
      </c>
      <c r="C113" s="25"/>
      <c r="D113" s="25"/>
      <c r="E113" s="79"/>
      <c r="F113" s="79"/>
    </row>
    <row r="114" spans="1:6" ht="25.5" x14ac:dyDescent="0.25">
      <c r="A114" s="76"/>
      <c r="B114" s="6" t="s">
        <v>104</v>
      </c>
      <c r="C114" s="25"/>
      <c r="D114" s="25"/>
      <c r="E114" s="79"/>
      <c r="F114" s="79"/>
    </row>
    <row r="115" spans="1:6" ht="25.5" x14ac:dyDescent="0.25">
      <c r="A115" s="76"/>
      <c r="B115" s="6" t="s">
        <v>105</v>
      </c>
      <c r="C115" s="25"/>
      <c r="D115" s="25"/>
      <c r="E115" s="79"/>
      <c r="F115" s="79"/>
    </row>
    <row r="116" spans="1:6" x14ac:dyDescent="0.25">
      <c r="A116" s="76"/>
      <c r="B116" s="6" t="s">
        <v>106</v>
      </c>
      <c r="C116" s="25"/>
      <c r="D116" s="25"/>
      <c r="E116" s="79"/>
      <c r="F116" s="79"/>
    </row>
    <row r="117" spans="1:6" ht="15.75" thickBot="1" x14ac:dyDescent="0.3">
      <c r="A117" s="77"/>
      <c r="B117" s="7" t="s">
        <v>107</v>
      </c>
      <c r="C117" s="11"/>
      <c r="D117" s="11"/>
      <c r="E117" s="80"/>
      <c r="F117" s="80"/>
    </row>
    <row r="118" spans="1:6" x14ac:dyDescent="0.25">
      <c r="A118" s="75">
        <v>42</v>
      </c>
      <c r="B118" s="5" t="s">
        <v>109</v>
      </c>
      <c r="C118" s="57" t="s">
        <v>108</v>
      </c>
      <c r="D118" s="57">
        <v>10400</v>
      </c>
      <c r="E118" s="78">
        <v>36.5</v>
      </c>
      <c r="F118" s="78">
        <v>379600</v>
      </c>
    </row>
    <row r="119" spans="1:6" ht="25.5" x14ac:dyDescent="0.25">
      <c r="A119" s="76"/>
      <c r="B119" s="6" t="s">
        <v>110</v>
      </c>
      <c r="C119" s="58"/>
      <c r="D119" s="58"/>
      <c r="E119" s="79"/>
      <c r="F119" s="79"/>
    </row>
    <row r="120" spans="1:6" x14ac:dyDescent="0.25">
      <c r="A120" s="76"/>
      <c r="B120" s="6" t="s">
        <v>111</v>
      </c>
      <c r="C120" s="58"/>
      <c r="D120" s="58"/>
      <c r="E120" s="79"/>
      <c r="F120" s="79"/>
    </row>
    <row r="121" spans="1:6" x14ac:dyDescent="0.25">
      <c r="A121" s="76"/>
      <c r="B121" s="6" t="s">
        <v>112</v>
      </c>
      <c r="C121" s="58"/>
      <c r="D121" s="58"/>
      <c r="E121" s="79"/>
      <c r="F121" s="79"/>
    </row>
    <row r="122" spans="1:6" ht="38.25" x14ac:dyDescent="0.25">
      <c r="A122" s="76"/>
      <c r="B122" s="6" t="s">
        <v>102</v>
      </c>
      <c r="C122" s="58"/>
      <c r="D122" s="58"/>
      <c r="E122" s="79"/>
      <c r="F122" s="79"/>
    </row>
    <row r="123" spans="1:6" ht="25.5" x14ac:dyDescent="0.25">
      <c r="A123" s="76"/>
      <c r="B123" s="6" t="s">
        <v>113</v>
      </c>
      <c r="C123" s="58"/>
      <c r="D123" s="58"/>
      <c r="E123" s="79"/>
      <c r="F123" s="79"/>
    </row>
    <row r="124" spans="1:6" ht="25.5" x14ac:dyDescent="0.25">
      <c r="A124" s="76"/>
      <c r="B124" s="6" t="s">
        <v>103</v>
      </c>
      <c r="C124" s="58"/>
      <c r="D124" s="58"/>
      <c r="E124" s="79"/>
      <c r="F124" s="79"/>
    </row>
    <row r="125" spans="1:6" ht="25.5" x14ac:dyDescent="0.25">
      <c r="A125" s="76"/>
      <c r="B125" s="6" t="s">
        <v>114</v>
      </c>
      <c r="C125" s="58"/>
      <c r="D125" s="58"/>
      <c r="E125" s="79"/>
      <c r="F125" s="79"/>
    </row>
    <row r="126" spans="1:6" ht="25.5" x14ac:dyDescent="0.25">
      <c r="A126" s="76"/>
      <c r="B126" s="6" t="s">
        <v>115</v>
      </c>
      <c r="C126" s="58"/>
      <c r="D126" s="58"/>
      <c r="E126" s="79"/>
      <c r="F126" s="79"/>
    </row>
    <row r="127" spans="1:6" x14ac:dyDescent="0.25">
      <c r="A127" s="76"/>
      <c r="B127" s="6" t="s">
        <v>116</v>
      </c>
      <c r="C127" s="58"/>
      <c r="D127" s="58"/>
      <c r="E127" s="79"/>
      <c r="F127" s="79"/>
    </row>
    <row r="128" spans="1:6" x14ac:dyDescent="0.25">
      <c r="A128" s="76"/>
      <c r="B128" s="6" t="s">
        <v>106</v>
      </c>
      <c r="C128" s="58"/>
      <c r="D128" s="58"/>
      <c r="E128" s="79"/>
      <c r="F128" s="79"/>
    </row>
    <row r="129" spans="1:6" ht="15.75" thickBot="1" x14ac:dyDescent="0.3">
      <c r="A129" s="77"/>
      <c r="B129" s="7" t="s">
        <v>107</v>
      </c>
      <c r="C129" s="59"/>
      <c r="D129" s="59"/>
      <c r="E129" s="80"/>
      <c r="F129" s="80"/>
    </row>
    <row r="130" spans="1:6" x14ac:dyDescent="0.25">
      <c r="A130" s="75">
        <v>43</v>
      </c>
      <c r="B130" s="5" t="s">
        <v>117</v>
      </c>
      <c r="C130" s="57" t="s">
        <v>108</v>
      </c>
      <c r="D130" s="57">
        <v>1000</v>
      </c>
      <c r="E130" s="78">
        <v>29.03</v>
      </c>
      <c r="F130" s="78">
        <v>29030</v>
      </c>
    </row>
    <row r="131" spans="1:6" ht="26.25" thickBot="1" x14ac:dyDescent="0.3">
      <c r="A131" s="77"/>
      <c r="B131" s="7" t="s">
        <v>118</v>
      </c>
      <c r="C131" s="59"/>
      <c r="D131" s="59"/>
      <c r="E131" s="80"/>
      <c r="F131" s="80"/>
    </row>
    <row r="132" spans="1:6" x14ac:dyDescent="0.25">
      <c r="A132" s="75">
        <v>44</v>
      </c>
      <c r="B132" s="17" t="s">
        <v>119</v>
      </c>
      <c r="C132" s="57" t="s">
        <v>121</v>
      </c>
      <c r="D132" s="57">
        <v>800</v>
      </c>
      <c r="E132" s="78">
        <v>57</v>
      </c>
      <c r="F132" s="78">
        <v>45600</v>
      </c>
    </row>
    <row r="133" spans="1:6" ht="63.75" x14ac:dyDescent="0.25">
      <c r="A133" s="76"/>
      <c r="B133" s="14" t="s">
        <v>120</v>
      </c>
      <c r="C133" s="58"/>
      <c r="D133" s="58"/>
      <c r="E133" s="79"/>
      <c r="F133" s="79"/>
    </row>
    <row r="134" spans="1:6" ht="15.75" thickBot="1" x14ac:dyDescent="0.3">
      <c r="A134" s="77"/>
      <c r="B134" s="7"/>
      <c r="C134" s="59"/>
      <c r="D134" s="59"/>
      <c r="E134" s="80"/>
      <c r="F134" s="80"/>
    </row>
    <row r="135" spans="1:6" x14ac:dyDescent="0.25">
      <c r="A135" s="75">
        <v>45</v>
      </c>
      <c r="B135" s="17" t="s">
        <v>122</v>
      </c>
      <c r="C135" s="57" t="s">
        <v>121</v>
      </c>
      <c r="D135" s="57">
        <v>800</v>
      </c>
      <c r="E135" s="78">
        <v>294.56</v>
      </c>
      <c r="F135" s="78">
        <v>235648</v>
      </c>
    </row>
    <row r="136" spans="1:6" ht="63.75" x14ac:dyDescent="0.25">
      <c r="A136" s="76"/>
      <c r="B136" s="14" t="s">
        <v>123</v>
      </c>
      <c r="C136" s="58"/>
      <c r="D136" s="58"/>
      <c r="E136" s="79"/>
      <c r="F136" s="79"/>
    </row>
    <row r="137" spans="1:6" x14ac:dyDescent="0.25">
      <c r="A137" s="76"/>
      <c r="B137" s="25"/>
      <c r="C137" s="58"/>
      <c r="D137" s="58"/>
      <c r="E137" s="79"/>
      <c r="F137" s="79"/>
    </row>
    <row r="138" spans="1:6" ht="15.75" thickBot="1" x14ac:dyDescent="0.3">
      <c r="A138" s="77"/>
      <c r="B138" s="11"/>
      <c r="C138" s="59"/>
      <c r="D138" s="59"/>
      <c r="E138" s="80"/>
      <c r="F138" s="80"/>
    </row>
    <row r="139" spans="1:6" x14ac:dyDescent="0.25">
      <c r="A139" s="75">
        <v>46</v>
      </c>
      <c r="B139" s="12" t="s">
        <v>124</v>
      </c>
      <c r="C139" s="57" t="s">
        <v>126</v>
      </c>
      <c r="D139" s="57">
        <v>80</v>
      </c>
      <c r="E139" s="78">
        <v>72.42</v>
      </c>
      <c r="F139" s="78">
        <v>5793.6</v>
      </c>
    </row>
    <row r="140" spans="1:6" ht="15.75" thickBot="1" x14ac:dyDescent="0.3">
      <c r="A140" s="77"/>
      <c r="B140" s="13" t="s">
        <v>125</v>
      </c>
      <c r="C140" s="59"/>
      <c r="D140" s="59"/>
      <c r="E140" s="80"/>
      <c r="F140" s="80"/>
    </row>
    <row r="141" spans="1:6" x14ac:dyDescent="0.25">
      <c r="A141" s="75">
        <v>47</v>
      </c>
      <c r="B141" s="5" t="s">
        <v>127</v>
      </c>
      <c r="C141" s="18"/>
      <c r="D141" s="57">
        <v>40</v>
      </c>
      <c r="E141" s="78">
        <v>101.61</v>
      </c>
      <c r="F141" s="78">
        <v>4064.4</v>
      </c>
    </row>
    <row r="142" spans="1:6" ht="18" x14ac:dyDescent="0.25">
      <c r="A142" s="76"/>
      <c r="B142" s="6" t="s">
        <v>128</v>
      </c>
      <c r="C142" s="10" t="s">
        <v>126</v>
      </c>
      <c r="D142" s="58"/>
      <c r="E142" s="79"/>
      <c r="F142" s="79"/>
    </row>
    <row r="143" spans="1:6" ht="26.25" thickBot="1" x14ac:dyDescent="0.3">
      <c r="A143" s="77"/>
      <c r="B143" s="7" t="s">
        <v>129</v>
      </c>
      <c r="C143" s="11"/>
      <c r="D143" s="59"/>
      <c r="E143" s="80"/>
      <c r="F143" s="80"/>
    </row>
    <row r="144" spans="1:6" ht="18.75" thickBot="1" x14ac:dyDescent="0.3">
      <c r="A144" s="19">
        <v>48</v>
      </c>
      <c r="B144" s="26" t="s">
        <v>130</v>
      </c>
      <c r="C144" s="9" t="s">
        <v>126</v>
      </c>
      <c r="D144" s="9">
        <v>800</v>
      </c>
      <c r="E144" s="20">
        <v>5.41</v>
      </c>
      <c r="F144" s="20">
        <v>4328</v>
      </c>
    </row>
    <row r="145" spans="1:6" ht="18.75" thickBot="1" x14ac:dyDescent="0.3">
      <c r="A145" s="19">
        <v>49</v>
      </c>
      <c r="B145" s="26" t="s">
        <v>131</v>
      </c>
      <c r="C145" s="9" t="s">
        <v>126</v>
      </c>
      <c r="D145" s="9">
        <v>600</v>
      </c>
      <c r="E145" s="20">
        <v>6.14</v>
      </c>
      <c r="F145" s="20">
        <v>3684</v>
      </c>
    </row>
    <row r="146" spans="1:6" x14ac:dyDescent="0.25">
      <c r="A146" s="75">
        <v>50</v>
      </c>
      <c r="B146" s="5" t="s">
        <v>132</v>
      </c>
      <c r="C146" s="57" t="s">
        <v>126</v>
      </c>
      <c r="D146" s="57">
        <v>150</v>
      </c>
      <c r="E146" s="78">
        <v>28.78</v>
      </c>
      <c r="F146" s="78">
        <v>4317</v>
      </c>
    </row>
    <row r="147" spans="1:6" ht="26.25" thickBot="1" x14ac:dyDescent="0.3">
      <c r="A147" s="77"/>
      <c r="B147" s="7" t="s">
        <v>133</v>
      </c>
      <c r="C147" s="59"/>
      <c r="D147" s="59"/>
      <c r="E147" s="80"/>
      <c r="F147" s="80"/>
    </row>
    <row r="148" spans="1:6" x14ac:dyDescent="0.25">
      <c r="A148" s="75">
        <v>51</v>
      </c>
      <c r="B148" s="5" t="s">
        <v>134</v>
      </c>
      <c r="C148" s="18"/>
      <c r="D148" s="57">
        <v>5100</v>
      </c>
      <c r="E148" s="78">
        <v>12</v>
      </c>
      <c r="F148" s="78">
        <v>61200</v>
      </c>
    </row>
    <row r="149" spans="1:6" ht="18" x14ac:dyDescent="0.25">
      <c r="A149" s="76"/>
      <c r="B149" s="6" t="s">
        <v>135</v>
      </c>
      <c r="C149" s="10" t="s">
        <v>126</v>
      </c>
      <c r="D149" s="58"/>
      <c r="E149" s="79"/>
      <c r="F149" s="79"/>
    </row>
    <row r="150" spans="1:6" ht="15.75" thickBot="1" x14ac:dyDescent="0.3">
      <c r="A150" s="77"/>
      <c r="B150" s="7" t="s">
        <v>136</v>
      </c>
      <c r="C150" s="11"/>
      <c r="D150" s="59"/>
      <c r="E150" s="80"/>
      <c r="F150" s="80"/>
    </row>
    <row r="151" spans="1:6" x14ac:dyDescent="0.25">
      <c r="A151" s="75">
        <v>52</v>
      </c>
      <c r="B151" s="5" t="s">
        <v>137</v>
      </c>
      <c r="C151" s="18"/>
      <c r="D151" s="57">
        <v>200</v>
      </c>
      <c r="E151" s="78">
        <v>187.33</v>
      </c>
      <c r="F151" s="78">
        <f>E151*D151</f>
        <v>37466</v>
      </c>
    </row>
    <row r="152" spans="1:6" ht="26.25" thickBot="1" x14ac:dyDescent="0.3">
      <c r="A152" s="77"/>
      <c r="B152" s="7" t="s">
        <v>138</v>
      </c>
      <c r="C152" s="9" t="s">
        <v>126</v>
      </c>
      <c r="D152" s="59"/>
      <c r="E152" s="80"/>
      <c r="F152" s="80"/>
    </row>
    <row r="153" spans="1:6" x14ac:dyDescent="0.25">
      <c r="A153" s="75">
        <v>53</v>
      </c>
      <c r="B153" s="21" t="s">
        <v>139</v>
      </c>
      <c r="C153" s="57" t="s">
        <v>126</v>
      </c>
      <c r="D153" s="89">
        <v>100</v>
      </c>
      <c r="E153" s="78">
        <v>15.43</v>
      </c>
      <c r="F153" s="78">
        <v>1543</v>
      </c>
    </row>
    <row r="154" spans="1:6" ht="15.75" thickBot="1" x14ac:dyDescent="0.3">
      <c r="A154" s="77"/>
      <c r="B154" s="22" t="s">
        <v>140</v>
      </c>
      <c r="C154" s="59"/>
      <c r="D154" s="90"/>
      <c r="E154" s="80"/>
      <c r="F154" s="80"/>
    </row>
    <row r="155" spans="1:6" x14ac:dyDescent="0.25">
      <c r="A155" s="75">
        <v>54</v>
      </c>
      <c r="B155" s="5" t="s">
        <v>141</v>
      </c>
      <c r="C155" s="18"/>
      <c r="D155" s="18"/>
      <c r="E155" s="78">
        <v>55.63</v>
      </c>
      <c r="F155" s="78">
        <v>44504</v>
      </c>
    </row>
    <row r="156" spans="1:6" ht="26.25" thickBot="1" x14ac:dyDescent="0.3">
      <c r="A156" s="77"/>
      <c r="B156" s="7" t="s">
        <v>142</v>
      </c>
      <c r="C156" s="9" t="s">
        <v>121</v>
      </c>
      <c r="D156" s="9">
        <v>800</v>
      </c>
      <c r="E156" s="80"/>
      <c r="F156" s="80"/>
    </row>
    <row r="157" spans="1:6" x14ac:dyDescent="0.25">
      <c r="A157" s="75">
        <v>55</v>
      </c>
      <c r="B157" s="5" t="s">
        <v>143</v>
      </c>
      <c r="C157" s="18"/>
      <c r="D157" s="18"/>
      <c r="E157" s="78">
        <v>72.25</v>
      </c>
      <c r="F157" s="78">
        <v>57800</v>
      </c>
    </row>
    <row r="158" spans="1:6" ht="25.5" x14ac:dyDescent="0.25">
      <c r="A158" s="76"/>
      <c r="B158" s="6" t="s">
        <v>144</v>
      </c>
      <c r="C158" s="10" t="s">
        <v>146</v>
      </c>
      <c r="D158" s="10">
        <v>800</v>
      </c>
      <c r="E158" s="79"/>
      <c r="F158" s="79"/>
    </row>
    <row r="159" spans="1:6" ht="15.75" thickBot="1" x14ac:dyDescent="0.3">
      <c r="A159" s="77"/>
      <c r="B159" s="7" t="s">
        <v>145</v>
      </c>
      <c r="C159" s="11"/>
      <c r="D159" s="11"/>
      <c r="E159" s="80"/>
      <c r="F159" s="80"/>
    </row>
    <row r="160" spans="1:6" x14ac:dyDescent="0.25">
      <c r="A160" s="75">
        <v>56</v>
      </c>
      <c r="B160" s="21" t="s">
        <v>147</v>
      </c>
      <c r="C160" s="18"/>
      <c r="D160" s="18"/>
      <c r="E160" s="78">
        <v>115</v>
      </c>
      <c r="F160" s="78">
        <v>9200</v>
      </c>
    </row>
    <row r="161" spans="1:6" ht="15.75" thickBot="1" x14ac:dyDescent="0.3">
      <c r="A161" s="77"/>
      <c r="B161" s="22" t="s">
        <v>148</v>
      </c>
      <c r="C161" s="9" t="s">
        <v>146</v>
      </c>
      <c r="D161" s="9">
        <v>80</v>
      </c>
      <c r="E161" s="80"/>
      <c r="F161" s="80"/>
    </row>
    <row r="162" spans="1:6" x14ac:dyDescent="0.25">
      <c r="A162" s="75">
        <v>57</v>
      </c>
      <c r="B162" s="5" t="s">
        <v>149</v>
      </c>
      <c r="C162" s="18"/>
      <c r="D162" s="18"/>
      <c r="E162" s="78">
        <v>53.82</v>
      </c>
      <c r="F162" s="78">
        <v>107640</v>
      </c>
    </row>
    <row r="163" spans="1:6" ht="51.75" thickBot="1" x14ac:dyDescent="0.3">
      <c r="A163" s="77"/>
      <c r="B163" s="7" t="s">
        <v>150</v>
      </c>
      <c r="C163" s="9" t="s">
        <v>121</v>
      </c>
      <c r="D163" s="9">
        <v>2000</v>
      </c>
      <c r="E163" s="80"/>
      <c r="F163" s="80"/>
    </row>
    <row r="164" spans="1:6" x14ac:dyDescent="0.25">
      <c r="A164" s="75">
        <v>58</v>
      </c>
      <c r="B164" s="17" t="s">
        <v>151</v>
      </c>
      <c r="C164" s="57" t="s">
        <v>121</v>
      </c>
      <c r="D164" s="57">
        <v>5000</v>
      </c>
      <c r="E164" s="78">
        <v>53.82</v>
      </c>
      <c r="F164" s="78">
        <v>269100</v>
      </c>
    </row>
    <row r="165" spans="1:6" ht="51.75" thickBot="1" x14ac:dyDescent="0.3">
      <c r="A165" s="77"/>
      <c r="B165" s="16" t="s">
        <v>152</v>
      </c>
      <c r="C165" s="59"/>
      <c r="D165" s="59"/>
      <c r="E165" s="80"/>
      <c r="F165" s="80"/>
    </row>
    <row r="166" spans="1:6" x14ac:dyDescent="0.25">
      <c r="A166" s="75">
        <v>59</v>
      </c>
      <c r="B166" s="5" t="s">
        <v>153</v>
      </c>
      <c r="C166" s="18"/>
      <c r="D166" s="57">
        <v>500</v>
      </c>
      <c r="E166" s="78">
        <v>41.84</v>
      </c>
      <c r="F166" s="78">
        <v>20920</v>
      </c>
    </row>
    <row r="167" spans="1:6" ht="26.25" thickBot="1" x14ac:dyDescent="0.3">
      <c r="A167" s="77"/>
      <c r="B167" s="7" t="s">
        <v>154</v>
      </c>
      <c r="C167" s="9" t="s">
        <v>121</v>
      </c>
      <c r="D167" s="59"/>
      <c r="E167" s="80"/>
      <c r="F167" s="80"/>
    </row>
    <row r="168" spans="1:6" x14ac:dyDescent="0.25">
      <c r="A168" s="75">
        <v>60</v>
      </c>
      <c r="B168" s="12" t="s">
        <v>155</v>
      </c>
      <c r="C168" s="57" t="s">
        <v>126</v>
      </c>
      <c r="D168" s="18"/>
      <c r="E168" s="78">
        <v>184.17</v>
      </c>
      <c r="F168" s="78">
        <v>18417</v>
      </c>
    </row>
    <row r="169" spans="1:6" ht="26.25" thickBot="1" x14ac:dyDescent="0.3">
      <c r="A169" s="77"/>
      <c r="B169" s="13" t="s">
        <v>156</v>
      </c>
      <c r="C169" s="59"/>
      <c r="D169" s="9">
        <v>100</v>
      </c>
      <c r="E169" s="80"/>
      <c r="F169" s="80"/>
    </row>
    <row r="170" spans="1:6" x14ac:dyDescent="0.25">
      <c r="A170" s="87">
        <v>61</v>
      </c>
      <c r="B170" s="5" t="s">
        <v>157</v>
      </c>
      <c r="C170" s="18"/>
      <c r="D170" s="27"/>
      <c r="E170" s="78">
        <v>226.02</v>
      </c>
      <c r="F170" s="78">
        <v>22602</v>
      </c>
    </row>
    <row r="171" spans="1:6" ht="39" thickBot="1" x14ac:dyDescent="0.3">
      <c r="A171" s="88"/>
      <c r="B171" s="7" t="s">
        <v>158</v>
      </c>
      <c r="C171" s="9" t="s">
        <v>126</v>
      </c>
      <c r="D171" s="28">
        <v>100</v>
      </c>
      <c r="E171" s="80"/>
      <c r="F171" s="80"/>
    </row>
    <row r="172" spans="1:6" x14ac:dyDescent="0.25">
      <c r="A172" s="75">
        <v>62</v>
      </c>
      <c r="B172" s="5" t="s">
        <v>159</v>
      </c>
      <c r="C172" s="18"/>
      <c r="D172" s="27"/>
      <c r="E172" s="78">
        <v>347.63</v>
      </c>
      <c r="F172" s="78">
        <v>20857.8</v>
      </c>
    </row>
    <row r="173" spans="1:6" ht="26.25" thickBot="1" x14ac:dyDescent="0.3">
      <c r="A173" s="77"/>
      <c r="B173" s="7" t="s">
        <v>160</v>
      </c>
      <c r="C173" s="9" t="s">
        <v>126</v>
      </c>
      <c r="D173" s="28">
        <v>60</v>
      </c>
      <c r="E173" s="80"/>
      <c r="F173" s="80"/>
    </row>
    <row r="174" spans="1:6" x14ac:dyDescent="0.25">
      <c r="A174" s="75">
        <v>63</v>
      </c>
      <c r="B174" s="17" t="s">
        <v>159</v>
      </c>
      <c r="C174" s="18"/>
      <c r="D174" s="27"/>
      <c r="E174" s="78">
        <v>347.63</v>
      </c>
      <c r="F174" s="78">
        <v>20857.8</v>
      </c>
    </row>
    <row r="175" spans="1:6" ht="26.25" thickBot="1" x14ac:dyDescent="0.3">
      <c r="A175" s="77"/>
      <c r="B175" s="16" t="s">
        <v>161</v>
      </c>
      <c r="C175" s="9" t="s">
        <v>126</v>
      </c>
      <c r="D175" s="28">
        <v>60</v>
      </c>
      <c r="E175" s="80"/>
      <c r="F175" s="80"/>
    </row>
    <row r="176" spans="1:6" x14ac:dyDescent="0.25">
      <c r="A176" s="75">
        <v>64</v>
      </c>
      <c r="B176" s="5" t="s">
        <v>162</v>
      </c>
      <c r="C176" s="57" t="s">
        <v>126</v>
      </c>
      <c r="D176" s="84">
        <v>60</v>
      </c>
      <c r="E176" s="78">
        <v>38.590000000000003</v>
      </c>
      <c r="F176" s="78">
        <v>2315.4</v>
      </c>
    </row>
    <row r="177" spans="1:6" ht="15.75" thickBot="1" x14ac:dyDescent="0.3">
      <c r="A177" s="77"/>
      <c r="B177" s="7" t="s">
        <v>163</v>
      </c>
      <c r="C177" s="59"/>
      <c r="D177" s="86"/>
      <c r="E177" s="80"/>
      <c r="F177" s="80"/>
    </row>
    <row r="178" spans="1:6" x14ac:dyDescent="0.25">
      <c r="A178" s="75">
        <v>65</v>
      </c>
      <c r="B178" s="17" t="s">
        <v>162</v>
      </c>
      <c r="C178" s="57" t="s">
        <v>126</v>
      </c>
      <c r="D178" s="84">
        <v>60</v>
      </c>
      <c r="E178" s="78">
        <v>44.56</v>
      </c>
      <c r="F178" s="78">
        <v>2673.6</v>
      </c>
    </row>
    <row r="179" spans="1:6" ht="15.75" thickBot="1" x14ac:dyDescent="0.3">
      <c r="A179" s="77"/>
      <c r="B179" s="16" t="s">
        <v>164</v>
      </c>
      <c r="C179" s="59"/>
      <c r="D179" s="86"/>
      <c r="E179" s="80"/>
      <c r="F179" s="80"/>
    </row>
    <row r="180" spans="1:6" x14ac:dyDescent="0.25">
      <c r="A180" s="75">
        <v>66</v>
      </c>
      <c r="B180" s="5" t="s">
        <v>165</v>
      </c>
      <c r="C180" s="18"/>
      <c r="D180" s="18"/>
      <c r="E180" s="78">
        <v>201.98</v>
      </c>
      <c r="F180" s="78">
        <v>4039.6</v>
      </c>
    </row>
    <row r="181" spans="1:6" ht="51.75" thickBot="1" x14ac:dyDescent="0.3">
      <c r="A181" s="77"/>
      <c r="B181" s="7" t="s">
        <v>166</v>
      </c>
      <c r="C181" s="9" t="s">
        <v>126</v>
      </c>
      <c r="D181" s="9">
        <v>20</v>
      </c>
      <c r="E181" s="80"/>
      <c r="F181" s="80"/>
    </row>
    <row r="182" spans="1:6" x14ac:dyDescent="0.25">
      <c r="A182" s="75">
        <v>67</v>
      </c>
      <c r="B182" s="5" t="s">
        <v>167</v>
      </c>
      <c r="C182" s="57" t="s">
        <v>169</v>
      </c>
      <c r="D182" s="18"/>
      <c r="E182" s="78">
        <v>33.299999999999997</v>
      </c>
      <c r="F182" s="78">
        <v>13320</v>
      </c>
    </row>
    <row r="183" spans="1:6" ht="26.25" thickBot="1" x14ac:dyDescent="0.3">
      <c r="A183" s="77"/>
      <c r="B183" s="7" t="s">
        <v>168</v>
      </c>
      <c r="C183" s="59"/>
      <c r="D183" s="9">
        <v>400</v>
      </c>
      <c r="E183" s="80"/>
      <c r="F183" s="80"/>
    </row>
    <row r="184" spans="1:6" x14ac:dyDescent="0.25">
      <c r="A184" s="87">
        <v>68</v>
      </c>
      <c r="B184" s="5" t="s">
        <v>170</v>
      </c>
      <c r="C184" s="18"/>
      <c r="D184" s="18"/>
      <c r="E184" s="78">
        <v>704.45</v>
      </c>
      <c r="F184" s="78">
        <v>2113.35</v>
      </c>
    </row>
    <row r="185" spans="1:6" ht="26.25" thickBot="1" x14ac:dyDescent="0.3">
      <c r="A185" s="88"/>
      <c r="B185" s="7" t="s">
        <v>171</v>
      </c>
      <c r="C185" s="9" t="s">
        <v>126</v>
      </c>
      <c r="D185" s="9">
        <v>3</v>
      </c>
      <c r="E185" s="80"/>
      <c r="F185" s="80"/>
    </row>
    <row r="186" spans="1:6" x14ac:dyDescent="0.25">
      <c r="A186" s="87">
        <v>69</v>
      </c>
      <c r="B186" s="5" t="s">
        <v>170</v>
      </c>
      <c r="C186" s="18"/>
      <c r="D186" s="18"/>
      <c r="E186" s="78">
        <v>764.57</v>
      </c>
      <c r="F186" s="78">
        <v>2293.71</v>
      </c>
    </row>
    <row r="187" spans="1:6" ht="26.25" thickBot="1" x14ac:dyDescent="0.3">
      <c r="A187" s="88"/>
      <c r="B187" s="26" t="s">
        <v>172</v>
      </c>
      <c r="C187" s="9" t="s">
        <v>126</v>
      </c>
      <c r="D187" s="9">
        <v>3</v>
      </c>
      <c r="E187" s="80"/>
      <c r="F187" s="80"/>
    </row>
    <row r="188" spans="1:6" x14ac:dyDescent="0.25">
      <c r="A188" s="87">
        <v>70</v>
      </c>
      <c r="B188" s="5" t="s">
        <v>170</v>
      </c>
      <c r="C188" s="18"/>
      <c r="D188" s="18"/>
      <c r="E188" s="78">
        <v>822.19</v>
      </c>
      <c r="F188" s="78">
        <v>2466.5700000000002</v>
      </c>
    </row>
    <row r="189" spans="1:6" ht="26.25" thickBot="1" x14ac:dyDescent="0.3">
      <c r="A189" s="88"/>
      <c r="B189" s="26" t="s">
        <v>173</v>
      </c>
      <c r="C189" s="9" t="s">
        <v>126</v>
      </c>
      <c r="D189" s="9">
        <v>3</v>
      </c>
      <c r="E189" s="80"/>
      <c r="F189" s="80"/>
    </row>
    <row r="190" spans="1:6" x14ac:dyDescent="0.25">
      <c r="A190" s="87">
        <v>71</v>
      </c>
      <c r="B190" s="5" t="s">
        <v>170</v>
      </c>
      <c r="C190" s="18"/>
      <c r="D190" s="18"/>
      <c r="E190" s="78">
        <v>1037.67</v>
      </c>
      <c r="F190" s="78">
        <v>3113.01</v>
      </c>
    </row>
    <row r="191" spans="1:6" ht="26.25" thickBot="1" x14ac:dyDescent="0.3">
      <c r="A191" s="88"/>
      <c r="B191" s="26" t="s">
        <v>174</v>
      </c>
      <c r="C191" s="9" t="s">
        <v>126</v>
      </c>
      <c r="D191" s="9">
        <v>3</v>
      </c>
      <c r="E191" s="80"/>
      <c r="F191" s="80"/>
    </row>
    <row r="192" spans="1:6" x14ac:dyDescent="0.25">
      <c r="A192" s="87">
        <v>72</v>
      </c>
      <c r="B192" s="5" t="s">
        <v>175</v>
      </c>
      <c r="C192" s="18"/>
      <c r="D192" s="18"/>
      <c r="E192" s="78">
        <v>920.99</v>
      </c>
      <c r="F192" s="78">
        <v>18419.8</v>
      </c>
    </row>
    <row r="193" spans="1:6" ht="26.25" thickBot="1" x14ac:dyDescent="0.3">
      <c r="A193" s="88"/>
      <c r="B193" s="26" t="s">
        <v>176</v>
      </c>
      <c r="C193" s="9" t="s">
        <v>126</v>
      </c>
      <c r="D193" s="9">
        <v>20</v>
      </c>
      <c r="E193" s="80"/>
      <c r="F193" s="80"/>
    </row>
    <row r="194" spans="1:6" x14ac:dyDescent="0.25">
      <c r="A194" s="87">
        <v>73</v>
      </c>
      <c r="B194" s="5" t="s">
        <v>177</v>
      </c>
      <c r="C194" s="18"/>
      <c r="D194" s="18"/>
      <c r="E194" s="78">
        <v>1773.31</v>
      </c>
      <c r="F194" s="78">
        <v>53199.3</v>
      </c>
    </row>
    <row r="195" spans="1:6" ht="51.75" thickBot="1" x14ac:dyDescent="0.3">
      <c r="A195" s="88"/>
      <c r="B195" s="7" t="s">
        <v>178</v>
      </c>
      <c r="C195" s="9" t="s">
        <v>126</v>
      </c>
      <c r="D195" s="9">
        <v>30</v>
      </c>
      <c r="E195" s="80"/>
      <c r="F195" s="80"/>
    </row>
    <row r="196" spans="1:6" x14ac:dyDescent="0.25">
      <c r="A196" s="75">
        <v>74</v>
      </c>
      <c r="B196" s="17" t="s">
        <v>179</v>
      </c>
      <c r="C196" s="18"/>
      <c r="D196" s="18"/>
      <c r="E196" s="78">
        <v>628.45000000000005</v>
      </c>
      <c r="F196" s="78">
        <v>7541.4</v>
      </c>
    </row>
    <row r="197" spans="1:6" ht="38.25" x14ac:dyDescent="0.25">
      <c r="A197" s="76"/>
      <c r="B197" s="14" t="s">
        <v>180</v>
      </c>
      <c r="C197" s="10" t="s">
        <v>126</v>
      </c>
      <c r="D197" s="10">
        <v>12</v>
      </c>
      <c r="E197" s="79"/>
      <c r="F197" s="79"/>
    </row>
    <row r="198" spans="1:6" ht="15.75" thickBot="1" x14ac:dyDescent="0.3">
      <c r="A198" s="77"/>
      <c r="B198" s="16" t="s">
        <v>181</v>
      </c>
      <c r="C198" s="11"/>
      <c r="D198" s="11"/>
      <c r="E198" s="80"/>
      <c r="F198" s="80"/>
    </row>
    <row r="199" spans="1:6" x14ac:dyDescent="0.25">
      <c r="A199" s="75">
        <v>75</v>
      </c>
      <c r="B199" s="17" t="s">
        <v>182</v>
      </c>
      <c r="C199" s="18"/>
      <c r="D199" s="18"/>
      <c r="E199" s="78">
        <v>428.55</v>
      </c>
      <c r="F199" s="78">
        <v>5142.6000000000004</v>
      </c>
    </row>
    <row r="200" spans="1:6" ht="25.5" x14ac:dyDescent="0.25">
      <c r="A200" s="76"/>
      <c r="B200" s="14" t="s">
        <v>183</v>
      </c>
      <c r="C200" s="10" t="s">
        <v>126</v>
      </c>
      <c r="D200" s="10">
        <v>12</v>
      </c>
      <c r="E200" s="79"/>
      <c r="F200" s="79"/>
    </row>
    <row r="201" spans="1:6" ht="15.75" thickBot="1" x14ac:dyDescent="0.3">
      <c r="A201" s="77"/>
      <c r="B201" s="16" t="s">
        <v>181</v>
      </c>
      <c r="C201" s="11"/>
      <c r="D201" s="11"/>
      <c r="E201" s="80"/>
      <c r="F201" s="80"/>
    </row>
    <row r="202" spans="1:6" x14ac:dyDescent="0.25">
      <c r="A202" s="75">
        <v>76</v>
      </c>
      <c r="B202" s="5" t="s">
        <v>184</v>
      </c>
      <c r="C202" s="18"/>
      <c r="D202" s="18"/>
      <c r="E202" s="78">
        <v>66.06</v>
      </c>
      <c r="F202" s="78">
        <v>1981.8</v>
      </c>
    </row>
    <row r="203" spans="1:6" ht="26.25" thickBot="1" x14ac:dyDescent="0.3">
      <c r="A203" s="77"/>
      <c r="B203" s="7" t="s">
        <v>185</v>
      </c>
      <c r="C203" s="9" t="s">
        <v>126</v>
      </c>
      <c r="D203" s="9">
        <v>30</v>
      </c>
      <c r="E203" s="80"/>
      <c r="F203" s="80"/>
    </row>
    <row r="204" spans="1:6" x14ac:dyDescent="0.25">
      <c r="A204" s="75">
        <v>77</v>
      </c>
      <c r="B204" s="5" t="s">
        <v>186</v>
      </c>
      <c r="C204" s="18"/>
      <c r="D204" s="18"/>
      <c r="E204" s="78">
        <v>150.81</v>
      </c>
      <c r="F204" s="78">
        <v>6032.4</v>
      </c>
    </row>
    <row r="205" spans="1:6" ht="38.25" x14ac:dyDescent="0.25">
      <c r="A205" s="76"/>
      <c r="B205" s="6" t="s">
        <v>187</v>
      </c>
      <c r="C205" s="10" t="s">
        <v>126</v>
      </c>
      <c r="D205" s="10">
        <v>40</v>
      </c>
      <c r="E205" s="79"/>
      <c r="F205" s="79"/>
    </row>
    <row r="206" spans="1:6" ht="15.75" thickBot="1" x14ac:dyDescent="0.3">
      <c r="A206" s="77"/>
      <c r="B206" s="7" t="s">
        <v>188</v>
      </c>
      <c r="C206" s="11"/>
      <c r="D206" s="11"/>
      <c r="E206" s="80"/>
      <c r="F206" s="80"/>
    </row>
    <row r="207" spans="1:6" x14ac:dyDescent="0.25">
      <c r="A207" s="75">
        <v>78</v>
      </c>
      <c r="B207" s="5" t="s">
        <v>189</v>
      </c>
      <c r="C207" s="18"/>
      <c r="D207" s="18"/>
      <c r="E207" s="78">
        <v>190.78</v>
      </c>
      <c r="F207" s="78">
        <v>7631.2</v>
      </c>
    </row>
    <row r="208" spans="1:6" ht="18" x14ac:dyDescent="0.25">
      <c r="A208" s="76"/>
      <c r="B208" s="6" t="s">
        <v>190</v>
      </c>
      <c r="C208" s="10" t="s">
        <v>126</v>
      </c>
      <c r="D208" s="10">
        <v>40</v>
      </c>
      <c r="E208" s="79"/>
      <c r="F208" s="79"/>
    </row>
    <row r="209" spans="1:6" ht="15.75" thickBot="1" x14ac:dyDescent="0.3">
      <c r="A209" s="77"/>
      <c r="B209" s="7" t="s">
        <v>188</v>
      </c>
      <c r="C209" s="11"/>
      <c r="D209" s="11"/>
      <c r="E209" s="80"/>
      <c r="F209" s="80"/>
    </row>
    <row r="210" spans="1:6" x14ac:dyDescent="0.25">
      <c r="A210" s="75">
        <v>79</v>
      </c>
      <c r="B210" s="5" t="s">
        <v>191</v>
      </c>
      <c r="C210" s="57" t="s">
        <v>126</v>
      </c>
      <c r="D210" s="57">
        <v>500</v>
      </c>
      <c r="E210" s="78">
        <v>14.33</v>
      </c>
      <c r="F210" s="78">
        <v>7165</v>
      </c>
    </row>
    <row r="211" spans="1:6" x14ac:dyDescent="0.25">
      <c r="A211" s="76"/>
      <c r="B211" s="6" t="s">
        <v>192</v>
      </c>
      <c r="C211" s="58"/>
      <c r="D211" s="58"/>
      <c r="E211" s="79"/>
      <c r="F211" s="79"/>
    </row>
    <row r="212" spans="1:6" ht="15.75" thickBot="1" x14ac:dyDescent="0.3">
      <c r="A212" s="77"/>
      <c r="B212" s="7" t="s">
        <v>193</v>
      </c>
      <c r="C212" s="59"/>
      <c r="D212" s="59"/>
      <c r="E212" s="80"/>
      <c r="F212" s="80"/>
    </row>
    <row r="213" spans="1:6" x14ac:dyDescent="0.25">
      <c r="A213" s="75">
        <v>80</v>
      </c>
      <c r="B213" s="5" t="s">
        <v>194</v>
      </c>
      <c r="C213" s="18"/>
      <c r="D213" s="18"/>
      <c r="E213" s="78">
        <v>437.76</v>
      </c>
      <c r="F213" s="78">
        <v>17510.400000000001</v>
      </c>
    </row>
    <row r="214" spans="1:6" ht="38.25" x14ac:dyDescent="0.25">
      <c r="A214" s="76"/>
      <c r="B214" s="6" t="s">
        <v>195</v>
      </c>
      <c r="C214" s="10" t="s">
        <v>126</v>
      </c>
      <c r="D214" s="10">
        <v>40</v>
      </c>
      <c r="E214" s="79"/>
      <c r="F214" s="79"/>
    </row>
    <row r="215" spans="1:6" ht="15.75" thickBot="1" x14ac:dyDescent="0.3">
      <c r="A215" s="77"/>
      <c r="B215" s="7" t="s">
        <v>188</v>
      </c>
      <c r="C215" s="11"/>
      <c r="D215" s="11"/>
      <c r="E215" s="80"/>
      <c r="F215" s="80"/>
    </row>
    <row r="216" spans="1:6" x14ac:dyDescent="0.25">
      <c r="A216" s="75">
        <v>81</v>
      </c>
      <c r="B216" s="5" t="s">
        <v>196</v>
      </c>
      <c r="C216" s="57" t="s">
        <v>126</v>
      </c>
      <c r="D216" s="57">
        <v>12</v>
      </c>
      <c r="E216" s="78">
        <v>285.37</v>
      </c>
      <c r="F216" s="78">
        <v>3424.44</v>
      </c>
    </row>
    <row r="217" spans="1:6" x14ac:dyDescent="0.25">
      <c r="A217" s="76"/>
      <c r="B217" s="6" t="s">
        <v>197</v>
      </c>
      <c r="C217" s="58"/>
      <c r="D217" s="58"/>
      <c r="E217" s="79"/>
      <c r="F217" s="79"/>
    </row>
    <row r="218" spans="1:6" ht="15.75" thickBot="1" x14ac:dyDescent="0.3">
      <c r="A218" s="77"/>
      <c r="B218" s="16" t="s">
        <v>188</v>
      </c>
      <c r="C218" s="59"/>
      <c r="D218" s="59"/>
      <c r="E218" s="80"/>
      <c r="F218" s="80"/>
    </row>
    <row r="219" spans="1:6" x14ac:dyDescent="0.25">
      <c r="A219" s="75">
        <v>82</v>
      </c>
      <c r="B219" s="21" t="s">
        <v>198</v>
      </c>
      <c r="C219" s="57" t="s">
        <v>126</v>
      </c>
      <c r="D219" s="57">
        <v>25</v>
      </c>
      <c r="E219" s="78">
        <v>143.58000000000001</v>
      </c>
      <c r="F219" s="78">
        <v>3589.5</v>
      </c>
    </row>
    <row r="220" spans="1:6" ht="25.5" x14ac:dyDescent="0.25">
      <c r="A220" s="76"/>
      <c r="B220" s="14" t="s">
        <v>199</v>
      </c>
      <c r="C220" s="58"/>
      <c r="D220" s="58"/>
      <c r="E220" s="79"/>
      <c r="F220" s="79"/>
    </row>
    <row r="221" spans="1:6" ht="15.75" thickBot="1" x14ac:dyDescent="0.3">
      <c r="A221" s="77"/>
      <c r="B221" s="16" t="s">
        <v>200</v>
      </c>
      <c r="C221" s="59"/>
      <c r="D221" s="59"/>
      <c r="E221" s="80"/>
      <c r="F221" s="80"/>
    </row>
    <row r="222" spans="1:6" x14ac:dyDescent="0.25">
      <c r="A222" s="75">
        <v>83</v>
      </c>
      <c r="B222" s="5" t="s">
        <v>201</v>
      </c>
      <c r="C222" s="57" t="s">
        <v>126</v>
      </c>
      <c r="D222" s="57">
        <v>25</v>
      </c>
      <c r="E222" s="78">
        <v>127.29</v>
      </c>
      <c r="F222" s="78">
        <v>3182.25</v>
      </c>
    </row>
    <row r="223" spans="1:6" ht="26.25" thickBot="1" x14ac:dyDescent="0.3">
      <c r="A223" s="77"/>
      <c r="B223" s="7" t="s">
        <v>202</v>
      </c>
      <c r="C223" s="59"/>
      <c r="D223" s="59"/>
      <c r="E223" s="80"/>
      <c r="F223" s="80"/>
    </row>
    <row r="224" spans="1:6" x14ac:dyDescent="0.25">
      <c r="A224" s="75">
        <v>84</v>
      </c>
      <c r="B224" s="5" t="s">
        <v>203</v>
      </c>
      <c r="C224" s="57" t="s">
        <v>126</v>
      </c>
      <c r="D224" s="57">
        <v>40</v>
      </c>
      <c r="E224" s="78">
        <v>129.52000000000001</v>
      </c>
      <c r="F224" s="78">
        <v>5180.8</v>
      </c>
    </row>
    <row r="225" spans="1:6" ht="26.25" thickBot="1" x14ac:dyDescent="0.3">
      <c r="A225" s="77"/>
      <c r="B225" s="7" t="s">
        <v>204</v>
      </c>
      <c r="C225" s="59"/>
      <c r="D225" s="59"/>
      <c r="E225" s="80"/>
      <c r="F225" s="80"/>
    </row>
    <row r="226" spans="1:6" x14ac:dyDescent="0.25">
      <c r="A226" s="75">
        <v>85</v>
      </c>
      <c r="B226" s="21" t="s">
        <v>205</v>
      </c>
      <c r="C226" s="57" t="s">
        <v>126</v>
      </c>
      <c r="D226" s="57">
        <v>40</v>
      </c>
      <c r="E226" s="78">
        <v>55.31</v>
      </c>
      <c r="F226" s="78">
        <v>2212.4</v>
      </c>
    </row>
    <row r="227" spans="1:6" ht="15.75" thickBot="1" x14ac:dyDescent="0.3">
      <c r="A227" s="77"/>
      <c r="B227" s="22" t="s">
        <v>206</v>
      </c>
      <c r="C227" s="59"/>
      <c r="D227" s="59"/>
      <c r="E227" s="80"/>
      <c r="F227" s="80"/>
    </row>
    <row r="228" spans="1:6" x14ac:dyDescent="0.25">
      <c r="A228" s="75">
        <v>86</v>
      </c>
      <c r="B228" s="12" t="s">
        <v>205</v>
      </c>
      <c r="C228" s="57" t="s">
        <v>126</v>
      </c>
      <c r="D228" s="57">
        <v>60</v>
      </c>
      <c r="E228" s="78">
        <v>28.58</v>
      </c>
      <c r="F228" s="78">
        <v>1714.8</v>
      </c>
    </row>
    <row r="229" spans="1:6" ht="15.75" thickBot="1" x14ac:dyDescent="0.3">
      <c r="A229" s="77"/>
      <c r="B229" s="16" t="s">
        <v>207</v>
      </c>
      <c r="C229" s="59"/>
      <c r="D229" s="59"/>
      <c r="E229" s="80"/>
      <c r="F229" s="80"/>
    </row>
    <row r="230" spans="1:6" x14ac:dyDescent="0.25">
      <c r="A230" s="75">
        <v>87</v>
      </c>
      <c r="B230" s="21" t="s">
        <v>208</v>
      </c>
      <c r="C230" s="101" t="s">
        <v>210</v>
      </c>
      <c r="D230" s="101">
        <v>80</v>
      </c>
      <c r="E230" s="78">
        <v>208.27</v>
      </c>
      <c r="F230" s="78">
        <v>16661.599999999999</v>
      </c>
    </row>
    <row r="231" spans="1:6" ht="15.75" thickBot="1" x14ac:dyDescent="0.3">
      <c r="A231" s="77"/>
      <c r="B231" s="22" t="s">
        <v>209</v>
      </c>
      <c r="C231" s="102"/>
      <c r="D231" s="102"/>
      <c r="E231" s="80"/>
      <c r="F231" s="80"/>
    </row>
    <row r="232" spans="1:6" x14ac:dyDescent="0.25">
      <c r="A232" s="75">
        <v>88</v>
      </c>
      <c r="B232" s="5" t="s">
        <v>211</v>
      </c>
      <c r="C232" s="18"/>
      <c r="D232" s="18"/>
      <c r="E232" s="78">
        <v>218.17</v>
      </c>
      <c r="F232" s="78">
        <v>5236.08</v>
      </c>
    </row>
    <row r="233" spans="1:6" ht="39" thickBot="1" x14ac:dyDescent="0.3">
      <c r="A233" s="77"/>
      <c r="B233" s="7" t="s">
        <v>212</v>
      </c>
      <c r="C233" s="9" t="s">
        <v>126</v>
      </c>
      <c r="D233" s="9">
        <v>24</v>
      </c>
      <c r="E233" s="80"/>
      <c r="F233" s="80"/>
    </row>
    <row r="234" spans="1:6" x14ac:dyDescent="0.25">
      <c r="A234" s="75">
        <v>89</v>
      </c>
      <c r="B234" s="5" t="s">
        <v>213</v>
      </c>
      <c r="C234" s="18"/>
      <c r="D234" s="18"/>
      <c r="E234" s="78">
        <v>27.17</v>
      </c>
      <c r="F234" s="78">
        <v>2717</v>
      </c>
    </row>
    <row r="235" spans="1:6" ht="26.25" thickBot="1" x14ac:dyDescent="0.3">
      <c r="A235" s="77"/>
      <c r="B235" s="7" t="s">
        <v>214</v>
      </c>
      <c r="C235" s="9" t="s">
        <v>215</v>
      </c>
      <c r="D235" s="9">
        <v>100</v>
      </c>
      <c r="E235" s="80"/>
      <c r="F235" s="80"/>
    </row>
    <row r="236" spans="1:6" x14ac:dyDescent="0.25">
      <c r="A236" s="75">
        <v>90</v>
      </c>
      <c r="B236" s="5" t="s">
        <v>216</v>
      </c>
      <c r="C236" s="18"/>
      <c r="D236" s="18"/>
      <c r="E236" s="78">
        <v>38.5</v>
      </c>
      <c r="F236" s="78">
        <v>1386</v>
      </c>
    </row>
    <row r="237" spans="1:6" ht="26.25" thickBot="1" x14ac:dyDescent="0.3">
      <c r="A237" s="77"/>
      <c r="B237" s="7" t="s">
        <v>217</v>
      </c>
      <c r="C237" s="9" t="s">
        <v>126</v>
      </c>
      <c r="D237" s="9">
        <v>36</v>
      </c>
      <c r="E237" s="80"/>
      <c r="F237" s="80"/>
    </row>
    <row r="238" spans="1:6" x14ac:dyDescent="0.25">
      <c r="A238" s="87">
        <v>91</v>
      </c>
      <c r="B238" s="21" t="s">
        <v>218</v>
      </c>
      <c r="C238" s="18"/>
      <c r="D238" s="18"/>
      <c r="E238" s="81">
        <v>30</v>
      </c>
      <c r="F238" s="81">
        <v>360</v>
      </c>
    </row>
    <row r="239" spans="1:6" ht="26.25" thickBot="1" x14ac:dyDescent="0.3">
      <c r="A239" s="88"/>
      <c r="B239" s="22" t="s">
        <v>219</v>
      </c>
      <c r="C239" s="15" t="s">
        <v>126</v>
      </c>
      <c r="D239" s="15">
        <v>12</v>
      </c>
      <c r="E239" s="83"/>
      <c r="F239" s="83"/>
    </row>
    <row r="240" spans="1:6" x14ac:dyDescent="0.25">
      <c r="A240" s="75">
        <v>92</v>
      </c>
      <c r="B240" s="12" t="s">
        <v>220</v>
      </c>
      <c r="C240" s="57" t="s">
        <v>126</v>
      </c>
      <c r="D240" s="57">
        <v>12</v>
      </c>
      <c r="E240" s="78">
        <v>30</v>
      </c>
      <c r="F240" s="78">
        <v>360</v>
      </c>
    </row>
    <row r="241" spans="1:6" ht="26.25" thickBot="1" x14ac:dyDescent="0.3">
      <c r="A241" s="77"/>
      <c r="B241" s="13" t="s">
        <v>221</v>
      </c>
      <c r="C241" s="59"/>
      <c r="D241" s="59"/>
      <c r="E241" s="80"/>
      <c r="F241" s="80"/>
    </row>
    <row r="242" spans="1:6" x14ac:dyDescent="0.25">
      <c r="A242" s="75">
        <v>93</v>
      </c>
      <c r="B242" s="12" t="s">
        <v>222</v>
      </c>
      <c r="C242" s="18"/>
      <c r="D242" s="18"/>
      <c r="E242" s="78">
        <v>47.91</v>
      </c>
      <c r="F242" s="78">
        <v>958.2</v>
      </c>
    </row>
    <row r="243" spans="1:6" ht="39" thickBot="1" x14ac:dyDescent="0.3">
      <c r="A243" s="77"/>
      <c r="B243" s="13" t="s">
        <v>223</v>
      </c>
      <c r="C243" s="9" t="s">
        <v>224</v>
      </c>
      <c r="D243" s="9">
        <v>20</v>
      </c>
      <c r="E243" s="80"/>
      <c r="F243" s="80"/>
    </row>
    <row r="244" spans="1:6" x14ac:dyDescent="0.25">
      <c r="A244" s="75">
        <v>94</v>
      </c>
      <c r="B244" s="12" t="s">
        <v>225</v>
      </c>
      <c r="C244" s="18"/>
      <c r="D244" s="18"/>
      <c r="E244" s="78">
        <v>321.48</v>
      </c>
      <c r="F244" s="78">
        <v>6429.6</v>
      </c>
    </row>
    <row r="245" spans="1:6" ht="39" thickBot="1" x14ac:dyDescent="0.3">
      <c r="A245" s="77"/>
      <c r="B245" s="13" t="s">
        <v>226</v>
      </c>
      <c r="C245" s="9" t="s">
        <v>70</v>
      </c>
      <c r="D245" s="9">
        <v>20</v>
      </c>
      <c r="E245" s="80"/>
      <c r="F245" s="80"/>
    </row>
    <row r="246" spans="1:6" x14ac:dyDescent="0.25">
      <c r="A246" s="75">
        <v>95</v>
      </c>
      <c r="B246" s="12" t="s">
        <v>227</v>
      </c>
      <c r="C246" s="18"/>
      <c r="D246" s="57">
        <v>10</v>
      </c>
      <c r="E246" s="78">
        <v>218.96</v>
      </c>
      <c r="F246" s="78">
        <v>2189.6</v>
      </c>
    </row>
    <row r="247" spans="1:6" ht="39" thickBot="1" x14ac:dyDescent="0.3">
      <c r="A247" s="77"/>
      <c r="B247" s="13" t="s">
        <v>226</v>
      </c>
      <c r="C247" s="9" t="s">
        <v>70</v>
      </c>
      <c r="D247" s="59"/>
      <c r="E247" s="80"/>
      <c r="F247" s="80"/>
    </row>
    <row r="248" spans="1:6" x14ac:dyDescent="0.25">
      <c r="A248" s="75">
        <v>96</v>
      </c>
      <c r="B248" s="5" t="s">
        <v>228</v>
      </c>
      <c r="C248" s="18"/>
      <c r="D248" s="57">
        <v>20</v>
      </c>
      <c r="E248" s="78">
        <v>229.52</v>
      </c>
      <c r="F248" s="78">
        <v>4590.3999999999996</v>
      </c>
    </row>
    <row r="249" spans="1:6" ht="39" thickBot="1" x14ac:dyDescent="0.3">
      <c r="A249" s="77"/>
      <c r="B249" s="7" t="s">
        <v>229</v>
      </c>
      <c r="C249" s="9" t="s">
        <v>70</v>
      </c>
      <c r="D249" s="59"/>
      <c r="E249" s="80"/>
      <c r="F249" s="80"/>
    </row>
    <row r="250" spans="1:6" x14ac:dyDescent="0.25">
      <c r="A250" s="75">
        <v>97</v>
      </c>
      <c r="B250" s="12" t="s">
        <v>230</v>
      </c>
      <c r="C250" s="18"/>
      <c r="D250" s="18"/>
      <c r="E250" s="78">
        <v>231.27</v>
      </c>
      <c r="F250" s="78">
        <v>4625.3999999999996</v>
      </c>
    </row>
    <row r="251" spans="1:6" ht="39" thickBot="1" x14ac:dyDescent="0.3">
      <c r="A251" s="77"/>
      <c r="B251" s="13" t="s">
        <v>226</v>
      </c>
      <c r="C251" s="9" t="s">
        <v>70</v>
      </c>
      <c r="D251" s="9">
        <v>20</v>
      </c>
      <c r="E251" s="80"/>
      <c r="F251" s="80"/>
    </row>
    <row r="252" spans="1:6" x14ac:dyDescent="0.25">
      <c r="A252" s="75">
        <v>98</v>
      </c>
      <c r="B252" s="21" t="s">
        <v>231</v>
      </c>
      <c r="C252" s="57" t="s">
        <v>70</v>
      </c>
      <c r="D252" s="57">
        <v>10</v>
      </c>
      <c r="E252" s="78">
        <v>87.8</v>
      </c>
      <c r="F252" s="78">
        <v>878</v>
      </c>
    </row>
    <row r="253" spans="1:6" ht="15.75" thickBot="1" x14ac:dyDescent="0.3">
      <c r="A253" s="77"/>
      <c r="B253" s="22" t="s">
        <v>232</v>
      </c>
      <c r="C253" s="59"/>
      <c r="D253" s="59"/>
      <c r="E253" s="80"/>
      <c r="F253" s="80"/>
    </row>
    <row r="254" spans="1:6" x14ac:dyDescent="0.25">
      <c r="A254" s="75">
        <v>99</v>
      </c>
      <c r="B254" s="5" t="s">
        <v>233</v>
      </c>
      <c r="C254" s="57" t="s">
        <v>235</v>
      </c>
      <c r="D254" s="57">
        <v>500</v>
      </c>
      <c r="E254" s="78">
        <v>73.959999999999994</v>
      </c>
      <c r="F254" s="78">
        <v>36980</v>
      </c>
    </row>
    <row r="255" spans="1:6" ht="76.5" x14ac:dyDescent="0.25">
      <c r="A255" s="76"/>
      <c r="B255" s="6" t="s">
        <v>234</v>
      </c>
      <c r="C255" s="58"/>
      <c r="D255" s="58"/>
      <c r="E255" s="79"/>
      <c r="F255" s="79"/>
    </row>
    <row r="256" spans="1:6" ht="15.75" thickBot="1" x14ac:dyDescent="0.3">
      <c r="A256" s="77"/>
      <c r="B256" s="11"/>
      <c r="C256" s="59"/>
      <c r="D256" s="59"/>
      <c r="E256" s="80"/>
      <c r="F256" s="80"/>
    </row>
    <row r="257" spans="1:6" x14ac:dyDescent="0.25">
      <c r="A257" s="29"/>
      <c r="B257" s="5" t="s">
        <v>236</v>
      </c>
      <c r="C257" s="18"/>
      <c r="D257" s="18"/>
      <c r="E257" s="78">
        <v>94.94</v>
      </c>
      <c r="F257" s="78">
        <v>47470</v>
      </c>
    </row>
    <row r="258" spans="1:6" ht="76.5" x14ac:dyDescent="0.25">
      <c r="A258" s="4">
        <v>100</v>
      </c>
      <c r="B258" s="6" t="s">
        <v>237</v>
      </c>
      <c r="C258" s="18"/>
      <c r="D258" s="18"/>
      <c r="E258" s="79"/>
      <c r="F258" s="79"/>
    </row>
    <row r="259" spans="1:6" ht="15.75" thickBot="1" x14ac:dyDescent="0.3">
      <c r="A259" s="24"/>
      <c r="B259" s="11"/>
      <c r="C259" s="9" t="s">
        <v>238</v>
      </c>
      <c r="D259" s="9">
        <v>500</v>
      </c>
      <c r="E259" s="80"/>
      <c r="F259" s="80"/>
    </row>
    <row r="260" spans="1:6" x14ac:dyDescent="0.25">
      <c r="A260" s="75">
        <v>101</v>
      </c>
      <c r="B260" s="5" t="s">
        <v>239</v>
      </c>
      <c r="C260" s="18"/>
      <c r="D260" s="18"/>
      <c r="E260" s="78">
        <v>62.47</v>
      </c>
      <c r="F260" s="78">
        <v>11244.6</v>
      </c>
    </row>
    <row r="261" spans="1:6" ht="39" thickBot="1" x14ac:dyDescent="0.3">
      <c r="A261" s="77"/>
      <c r="B261" s="7" t="s">
        <v>240</v>
      </c>
      <c r="C261" s="9" t="s">
        <v>238</v>
      </c>
      <c r="D261" s="9">
        <v>180</v>
      </c>
      <c r="E261" s="80"/>
      <c r="F261" s="80"/>
    </row>
    <row r="262" spans="1:6" x14ac:dyDescent="0.25">
      <c r="A262" s="29"/>
      <c r="B262" s="12" t="s">
        <v>241</v>
      </c>
      <c r="C262" s="18"/>
      <c r="D262" s="18"/>
      <c r="E262" s="78">
        <v>61.45</v>
      </c>
      <c r="F262" s="78">
        <v>30725</v>
      </c>
    </row>
    <row r="263" spans="1:6" ht="26.25" thickBot="1" x14ac:dyDescent="0.3">
      <c r="A263" s="19">
        <v>102</v>
      </c>
      <c r="B263" s="13" t="s">
        <v>242</v>
      </c>
      <c r="C263" s="9" t="s">
        <v>70</v>
      </c>
      <c r="D263" s="9">
        <v>500</v>
      </c>
      <c r="E263" s="80"/>
      <c r="F263" s="80"/>
    </row>
    <row r="264" spans="1:6" x14ac:dyDescent="0.25">
      <c r="A264" s="75">
        <v>103</v>
      </c>
      <c r="B264" s="5" t="s">
        <v>243</v>
      </c>
      <c r="C264" s="18"/>
      <c r="D264" s="18"/>
      <c r="E264" s="78">
        <v>96.06</v>
      </c>
      <c r="F264" s="78">
        <v>3842.4</v>
      </c>
    </row>
    <row r="265" spans="1:6" ht="39" thickBot="1" x14ac:dyDescent="0.3">
      <c r="A265" s="77"/>
      <c r="B265" s="7" t="s">
        <v>244</v>
      </c>
      <c r="C265" s="9" t="s">
        <v>70</v>
      </c>
      <c r="D265" s="9">
        <v>40</v>
      </c>
      <c r="E265" s="80"/>
      <c r="F265" s="80"/>
    </row>
    <row r="266" spans="1:6" x14ac:dyDescent="0.25">
      <c r="A266" s="75">
        <v>104</v>
      </c>
      <c r="B266" s="5" t="s">
        <v>245</v>
      </c>
      <c r="C266" s="18"/>
      <c r="D266" s="18"/>
      <c r="E266" s="78">
        <v>178.82</v>
      </c>
      <c r="F266" s="78">
        <v>7152.8</v>
      </c>
    </row>
    <row r="267" spans="1:6" ht="39" thickBot="1" x14ac:dyDescent="0.3">
      <c r="A267" s="77"/>
      <c r="B267" s="7" t="s">
        <v>246</v>
      </c>
      <c r="C267" s="9" t="s">
        <v>70</v>
      </c>
      <c r="D267" s="9">
        <v>40</v>
      </c>
      <c r="E267" s="80"/>
      <c r="F267" s="80"/>
    </row>
    <row r="268" spans="1:6" x14ac:dyDescent="0.25">
      <c r="A268" s="75">
        <v>105</v>
      </c>
      <c r="B268" s="5" t="s">
        <v>247</v>
      </c>
      <c r="C268" s="18"/>
      <c r="D268" s="18"/>
      <c r="E268" s="78">
        <v>373.1</v>
      </c>
      <c r="F268" s="78">
        <v>14924</v>
      </c>
    </row>
    <row r="269" spans="1:6" ht="39" thickBot="1" x14ac:dyDescent="0.3">
      <c r="A269" s="77"/>
      <c r="B269" s="7" t="s">
        <v>248</v>
      </c>
      <c r="C269" s="9" t="s">
        <v>70</v>
      </c>
      <c r="D269" s="9">
        <v>40</v>
      </c>
      <c r="E269" s="80"/>
      <c r="F269" s="80"/>
    </row>
    <row r="270" spans="1:6" x14ac:dyDescent="0.25">
      <c r="A270" s="87">
        <v>106</v>
      </c>
      <c r="B270" s="5" t="s">
        <v>249</v>
      </c>
      <c r="C270" s="18"/>
      <c r="D270" s="18"/>
      <c r="E270" s="78">
        <v>178.41</v>
      </c>
      <c r="F270" s="78">
        <v>17841</v>
      </c>
    </row>
    <row r="271" spans="1:6" ht="15.75" thickBot="1" x14ac:dyDescent="0.3">
      <c r="A271" s="88"/>
      <c r="B271" s="16" t="s">
        <v>250</v>
      </c>
      <c r="C271" s="9" t="s">
        <v>238</v>
      </c>
      <c r="D271" s="9">
        <v>100</v>
      </c>
      <c r="E271" s="80"/>
      <c r="F271" s="80"/>
    </row>
    <row r="272" spans="1:6" x14ac:dyDescent="0.25">
      <c r="A272" s="87">
        <v>107</v>
      </c>
      <c r="B272" s="5" t="s">
        <v>249</v>
      </c>
      <c r="C272" s="18"/>
      <c r="D272" s="18"/>
      <c r="E272" s="78">
        <v>178.41</v>
      </c>
      <c r="F272" s="78">
        <v>21409.200000000001</v>
      </c>
    </row>
    <row r="273" spans="1:6" ht="26.25" thickBot="1" x14ac:dyDescent="0.3">
      <c r="A273" s="88"/>
      <c r="B273" s="22" t="s">
        <v>251</v>
      </c>
      <c r="C273" s="9" t="s">
        <v>238</v>
      </c>
      <c r="D273" s="9">
        <v>120</v>
      </c>
      <c r="E273" s="80"/>
      <c r="F273" s="80"/>
    </row>
    <row r="274" spans="1:6" x14ac:dyDescent="0.25">
      <c r="A274" s="75">
        <v>108</v>
      </c>
      <c r="B274" s="5" t="s">
        <v>252</v>
      </c>
      <c r="C274" s="57" t="s">
        <v>215</v>
      </c>
      <c r="D274" s="57">
        <v>350</v>
      </c>
      <c r="E274" s="78">
        <v>18.190000000000001</v>
      </c>
      <c r="F274" s="78">
        <v>6366.5</v>
      </c>
    </row>
    <row r="275" spans="1:6" ht="25.5" x14ac:dyDescent="0.25">
      <c r="A275" s="76"/>
      <c r="B275" s="30" t="s">
        <v>253</v>
      </c>
      <c r="C275" s="58"/>
      <c r="D275" s="58"/>
      <c r="E275" s="79"/>
      <c r="F275" s="79"/>
    </row>
    <row r="276" spans="1:6" ht="15.75" thickBot="1" x14ac:dyDescent="0.3">
      <c r="A276" s="77"/>
      <c r="B276" s="7"/>
      <c r="C276" s="59"/>
      <c r="D276" s="59"/>
      <c r="E276" s="80"/>
      <c r="F276" s="80"/>
    </row>
    <row r="277" spans="1:6" x14ac:dyDescent="0.25">
      <c r="A277" s="75">
        <v>109</v>
      </c>
      <c r="B277" s="17" t="s">
        <v>254</v>
      </c>
      <c r="C277" s="57" t="s">
        <v>215</v>
      </c>
      <c r="D277" s="57">
        <v>350</v>
      </c>
      <c r="E277" s="78">
        <v>39.08</v>
      </c>
      <c r="F277" s="78">
        <v>13678</v>
      </c>
    </row>
    <row r="278" spans="1:6" ht="51" x14ac:dyDescent="0.25">
      <c r="A278" s="76"/>
      <c r="B278" s="14" t="s">
        <v>255</v>
      </c>
      <c r="C278" s="58"/>
      <c r="D278" s="58"/>
      <c r="E278" s="79"/>
      <c r="F278" s="79"/>
    </row>
    <row r="279" spans="1:6" ht="15.75" thickBot="1" x14ac:dyDescent="0.3">
      <c r="A279" s="77"/>
      <c r="B279" s="7"/>
      <c r="C279" s="59"/>
      <c r="D279" s="59"/>
      <c r="E279" s="80"/>
      <c r="F279" s="80"/>
    </row>
    <row r="280" spans="1:6" x14ac:dyDescent="0.25">
      <c r="A280" s="75">
        <v>110</v>
      </c>
      <c r="B280" s="17" t="s">
        <v>256</v>
      </c>
      <c r="C280" s="57" t="s">
        <v>258</v>
      </c>
      <c r="D280" s="57">
        <v>120</v>
      </c>
      <c r="E280" s="78">
        <v>33.840000000000003</v>
      </c>
      <c r="F280" s="78">
        <v>4060.8</v>
      </c>
    </row>
    <row r="281" spans="1:6" ht="15.75" thickBot="1" x14ac:dyDescent="0.3">
      <c r="A281" s="77"/>
      <c r="B281" s="16" t="s">
        <v>257</v>
      </c>
      <c r="C281" s="59"/>
      <c r="D281" s="59"/>
      <c r="E281" s="80"/>
      <c r="F281" s="80"/>
    </row>
    <row r="282" spans="1:6" x14ac:dyDescent="0.25">
      <c r="A282" s="75">
        <v>111</v>
      </c>
      <c r="B282" s="6" t="s">
        <v>259</v>
      </c>
      <c r="C282" s="10"/>
      <c r="D282" s="10"/>
      <c r="E282" s="78">
        <v>64.290000000000006</v>
      </c>
      <c r="F282" s="78">
        <v>3857.4</v>
      </c>
    </row>
    <row r="283" spans="1:6" ht="26.25" thickBot="1" x14ac:dyDescent="0.3">
      <c r="A283" s="77"/>
      <c r="B283" s="7" t="s">
        <v>260</v>
      </c>
      <c r="C283" s="9" t="s">
        <v>126</v>
      </c>
      <c r="D283" s="9">
        <v>60</v>
      </c>
      <c r="E283" s="80"/>
      <c r="F283" s="80"/>
    </row>
    <row r="284" spans="1:6" x14ac:dyDescent="0.25">
      <c r="A284" s="75">
        <v>112</v>
      </c>
      <c r="B284" s="5" t="s">
        <v>261</v>
      </c>
      <c r="C284" s="18"/>
      <c r="D284" s="10"/>
      <c r="E284" s="78">
        <v>2010.89</v>
      </c>
      <c r="F284" s="78">
        <v>100544.5</v>
      </c>
    </row>
    <row r="285" spans="1:6" ht="39" thickBot="1" x14ac:dyDescent="0.3">
      <c r="A285" s="77"/>
      <c r="B285" s="7" t="s">
        <v>262</v>
      </c>
      <c r="C285" s="9" t="s">
        <v>126</v>
      </c>
      <c r="D285" s="9">
        <v>50</v>
      </c>
      <c r="E285" s="80"/>
      <c r="F285" s="80"/>
    </row>
    <row r="286" spans="1:6" x14ac:dyDescent="0.25">
      <c r="A286" s="75">
        <v>113</v>
      </c>
      <c r="B286" s="12" t="s">
        <v>263</v>
      </c>
      <c r="C286" s="57" t="s">
        <v>121</v>
      </c>
      <c r="D286" s="57">
        <v>360</v>
      </c>
      <c r="E286" s="78">
        <v>96.05</v>
      </c>
      <c r="F286" s="78">
        <v>34578</v>
      </c>
    </row>
    <row r="287" spans="1:6" ht="15.75" thickBot="1" x14ac:dyDescent="0.3">
      <c r="A287" s="77"/>
      <c r="B287" s="13" t="s">
        <v>264</v>
      </c>
      <c r="C287" s="59"/>
      <c r="D287" s="59"/>
      <c r="E287" s="80"/>
      <c r="F287" s="80"/>
    </row>
    <row r="288" spans="1:6" x14ac:dyDescent="0.25">
      <c r="A288" s="75">
        <v>114</v>
      </c>
      <c r="B288" s="17" t="s">
        <v>263</v>
      </c>
      <c r="C288" s="57" t="s">
        <v>121</v>
      </c>
      <c r="D288" s="57">
        <v>600</v>
      </c>
      <c r="E288" s="78">
        <v>111.4</v>
      </c>
      <c r="F288" s="78">
        <v>66840</v>
      </c>
    </row>
    <row r="289" spans="1:6" ht="26.25" thickBot="1" x14ac:dyDescent="0.3">
      <c r="A289" s="77"/>
      <c r="B289" s="16" t="s">
        <v>265</v>
      </c>
      <c r="C289" s="59"/>
      <c r="D289" s="59"/>
      <c r="E289" s="80"/>
      <c r="F289" s="80"/>
    </row>
    <row r="290" spans="1:6" x14ac:dyDescent="0.25">
      <c r="A290" s="75">
        <v>115</v>
      </c>
      <c r="B290" s="17" t="s">
        <v>266</v>
      </c>
      <c r="C290" s="57" t="s">
        <v>121</v>
      </c>
      <c r="D290" s="57">
        <v>360</v>
      </c>
      <c r="E290" s="78">
        <v>100</v>
      </c>
      <c r="F290" s="78">
        <v>36000</v>
      </c>
    </row>
    <row r="291" spans="1:6" ht="64.5" thickBot="1" x14ac:dyDescent="0.3">
      <c r="A291" s="77"/>
      <c r="B291" s="16" t="s">
        <v>267</v>
      </c>
      <c r="C291" s="59"/>
      <c r="D291" s="59"/>
      <c r="E291" s="80"/>
      <c r="F291" s="80"/>
    </row>
    <row r="292" spans="1:6" x14ac:dyDescent="0.25">
      <c r="A292" s="75">
        <v>116</v>
      </c>
      <c r="B292" s="17" t="s">
        <v>268</v>
      </c>
      <c r="C292" s="57" t="s">
        <v>121</v>
      </c>
      <c r="D292" s="57">
        <v>360</v>
      </c>
      <c r="E292" s="78">
        <v>100</v>
      </c>
      <c r="F292" s="78">
        <v>36000</v>
      </c>
    </row>
    <row r="293" spans="1:6" ht="25.5" x14ac:dyDescent="0.25">
      <c r="A293" s="76"/>
      <c r="B293" s="14" t="s">
        <v>269</v>
      </c>
      <c r="C293" s="58"/>
      <c r="D293" s="58"/>
      <c r="E293" s="79"/>
      <c r="F293" s="79"/>
    </row>
    <row r="294" spans="1:6" ht="15.75" thickBot="1" x14ac:dyDescent="0.3">
      <c r="A294" s="77"/>
      <c r="B294" s="7"/>
      <c r="C294" s="59"/>
      <c r="D294" s="59"/>
      <c r="E294" s="80"/>
      <c r="F294" s="80"/>
    </row>
    <row r="295" spans="1:6" x14ac:dyDescent="0.25">
      <c r="A295" s="75">
        <v>117</v>
      </c>
      <c r="B295" s="17" t="s">
        <v>270</v>
      </c>
      <c r="C295" s="57" t="s">
        <v>126</v>
      </c>
      <c r="D295" s="57">
        <v>60</v>
      </c>
      <c r="E295" s="78">
        <v>350</v>
      </c>
      <c r="F295" s="78">
        <v>21000</v>
      </c>
    </row>
    <row r="296" spans="1:6" ht="64.5" thickBot="1" x14ac:dyDescent="0.3">
      <c r="A296" s="77"/>
      <c r="B296" s="16" t="s">
        <v>271</v>
      </c>
      <c r="C296" s="59"/>
      <c r="D296" s="59"/>
      <c r="E296" s="80"/>
      <c r="F296" s="80"/>
    </row>
    <row r="297" spans="1:6" x14ac:dyDescent="0.25">
      <c r="A297" s="75">
        <v>118</v>
      </c>
      <c r="B297" s="5" t="s">
        <v>272</v>
      </c>
      <c r="C297" s="57" t="s">
        <v>126</v>
      </c>
      <c r="D297" s="57">
        <v>10</v>
      </c>
      <c r="E297" s="78">
        <v>2237.17</v>
      </c>
      <c r="F297" s="78">
        <v>22371.7</v>
      </c>
    </row>
    <row r="298" spans="1:6" ht="51" x14ac:dyDescent="0.25">
      <c r="A298" s="76"/>
      <c r="B298" s="6" t="s">
        <v>273</v>
      </c>
      <c r="C298" s="58"/>
      <c r="D298" s="58"/>
      <c r="E298" s="79"/>
      <c r="F298" s="79"/>
    </row>
    <row r="299" spans="1:6" ht="15.75" thickBot="1" x14ac:dyDescent="0.3">
      <c r="A299" s="77"/>
      <c r="B299" s="11"/>
      <c r="C299" s="59"/>
      <c r="D299" s="59"/>
      <c r="E299" s="80"/>
      <c r="F299" s="80"/>
    </row>
    <row r="300" spans="1:6" x14ac:dyDescent="0.25">
      <c r="A300" s="4"/>
      <c r="B300" s="5" t="s">
        <v>274</v>
      </c>
      <c r="C300" s="57" t="s">
        <v>70</v>
      </c>
      <c r="D300" s="57">
        <v>8</v>
      </c>
      <c r="E300" s="78">
        <v>570</v>
      </c>
      <c r="F300" s="78">
        <v>4560</v>
      </c>
    </row>
    <row r="301" spans="1:6" ht="26.25" thickBot="1" x14ac:dyDescent="0.3">
      <c r="A301" s="19">
        <v>119</v>
      </c>
      <c r="B301" s="7" t="s">
        <v>275</v>
      </c>
      <c r="C301" s="59"/>
      <c r="D301" s="59"/>
      <c r="E301" s="80"/>
      <c r="F301" s="80"/>
    </row>
    <row r="302" spans="1:6" x14ac:dyDescent="0.25">
      <c r="A302" s="75">
        <v>120</v>
      </c>
      <c r="B302" s="5" t="s">
        <v>276</v>
      </c>
      <c r="C302" s="57" t="s">
        <v>126</v>
      </c>
      <c r="D302" s="57">
        <v>100</v>
      </c>
      <c r="E302" s="78">
        <v>230.38</v>
      </c>
      <c r="F302" s="78">
        <v>23038</v>
      </c>
    </row>
    <row r="303" spans="1:6" ht="89.25" x14ac:dyDescent="0.25">
      <c r="A303" s="76"/>
      <c r="B303" s="6" t="s">
        <v>277</v>
      </c>
      <c r="C303" s="58"/>
      <c r="D303" s="58"/>
      <c r="E303" s="79"/>
      <c r="F303" s="79"/>
    </row>
    <row r="304" spans="1:6" x14ac:dyDescent="0.25">
      <c r="A304" s="76"/>
      <c r="B304" s="25"/>
      <c r="C304" s="58"/>
      <c r="D304" s="58"/>
      <c r="E304" s="79"/>
      <c r="F304" s="79"/>
    </row>
    <row r="305" spans="1:6" ht="15.75" thickBot="1" x14ac:dyDescent="0.3">
      <c r="A305" s="77"/>
      <c r="B305" s="11"/>
      <c r="C305" s="59"/>
      <c r="D305" s="59"/>
      <c r="E305" s="80"/>
      <c r="F305" s="80"/>
    </row>
    <row r="306" spans="1:6" x14ac:dyDescent="0.25">
      <c r="A306" s="75">
        <v>121</v>
      </c>
      <c r="B306" s="17" t="s">
        <v>278</v>
      </c>
      <c r="C306" s="57" t="s">
        <v>126</v>
      </c>
      <c r="D306" s="57">
        <v>6</v>
      </c>
      <c r="E306" s="78">
        <v>700</v>
      </c>
      <c r="F306" s="78">
        <v>4200</v>
      </c>
    </row>
    <row r="307" spans="1:6" ht="63.75" x14ac:dyDescent="0.25">
      <c r="A307" s="76"/>
      <c r="B307" s="14" t="s">
        <v>279</v>
      </c>
      <c r="C307" s="58"/>
      <c r="D307" s="58"/>
      <c r="E307" s="79"/>
      <c r="F307" s="79"/>
    </row>
    <row r="308" spans="1:6" x14ac:dyDescent="0.25">
      <c r="A308" s="76"/>
      <c r="B308" s="6"/>
      <c r="C308" s="58"/>
      <c r="D308" s="58"/>
      <c r="E308" s="79"/>
      <c r="F308" s="79"/>
    </row>
    <row r="309" spans="1:6" ht="15.75" thickBot="1" x14ac:dyDescent="0.3">
      <c r="A309" s="77"/>
      <c r="B309" s="11"/>
      <c r="C309" s="59"/>
      <c r="D309" s="59"/>
      <c r="E309" s="80"/>
      <c r="F309" s="80"/>
    </row>
    <row r="310" spans="1:6" x14ac:dyDescent="0.25">
      <c r="A310" s="75">
        <v>122</v>
      </c>
      <c r="B310" s="17" t="s">
        <v>280</v>
      </c>
      <c r="C310" s="57" t="s">
        <v>126</v>
      </c>
      <c r="D310" s="57">
        <v>6</v>
      </c>
      <c r="E310" s="78">
        <v>900</v>
      </c>
      <c r="F310" s="78">
        <v>5400</v>
      </c>
    </row>
    <row r="311" spans="1:6" ht="63.75" x14ac:dyDescent="0.25">
      <c r="A311" s="76"/>
      <c r="B311" s="14" t="s">
        <v>281</v>
      </c>
      <c r="C311" s="58"/>
      <c r="D311" s="58"/>
      <c r="E311" s="79"/>
      <c r="F311" s="79"/>
    </row>
    <row r="312" spans="1:6" x14ac:dyDescent="0.25">
      <c r="A312" s="76"/>
      <c r="B312" s="30"/>
      <c r="C312" s="58"/>
      <c r="D312" s="58"/>
      <c r="E312" s="79"/>
      <c r="F312" s="79"/>
    </row>
    <row r="313" spans="1:6" ht="15.75" thickBot="1" x14ac:dyDescent="0.3">
      <c r="A313" s="77"/>
      <c r="B313" s="11"/>
      <c r="C313" s="59"/>
      <c r="D313" s="59"/>
      <c r="E313" s="80"/>
      <c r="F313" s="80"/>
    </row>
    <row r="314" spans="1:6" x14ac:dyDescent="0.25">
      <c r="A314" s="75">
        <v>123</v>
      </c>
      <c r="B314" s="5" t="s">
        <v>282</v>
      </c>
      <c r="C314" s="57" t="s">
        <v>126</v>
      </c>
      <c r="D314" s="57">
        <v>6</v>
      </c>
      <c r="E314" s="78">
        <v>5442.76</v>
      </c>
      <c r="F314" s="78">
        <v>32656.560000000001</v>
      </c>
    </row>
    <row r="315" spans="1:6" ht="114.75" x14ac:dyDescent="0.25">
      <c r="A315" s="76"/>
      <c r="B315" s="14" t="s">
        <v>283</v>
      </c>
      <c r="C315" s="58"/>
      <c r="D315" s="58"/>
      <c r="E315" s="79"/>
      <c r="F315" s="79"/>
    </row>
    <row r="316" spans="1:6" x14ac:dyDescent="0.25">
      <c r="A316" s="76"/>
      <c r="B316" s="25"/>
      <c r="C316" s="58"/>
      <c r="D316" s="58"/>
      <c r="E316" s="79"/>
      <c r="F316" s="79"/>
    </row>
    <row r="317" spans="1:6" ht="15.75" thickBot="1" x14ac:dyDescent="0.3">
      <c r="A317" s="77"/>
      <c r="B317" s="11"/>
      <c r="C317" s="59"/>
      <c r="D317" s="59"/>
      <c r="E317" s="80"/>
      <c r="F317" s="80"/>
    </row>
    <row r="318" spans="1:6" x14ac:dyDescent="0.25">
      <c r="A318" s="75">
        <v>124</v>
      </c>
      <c r="B318" s="5" t="s">
        <v>284</v>
      </c>
      <c r="C318" s="18"/>
      <c r="D318" s="18"/>
      <c r="E318" s="78">
        <v>92.81</v>
      </c>
      <c r="F318" s="78">
        <v>3712.4</v>
      </c>
    </row>
    <row r="319" spans="1:6" ht="51.75" thickBot="1" x14ac:dyDescent="0.3">
      <c r="A319" s="77"/>
      <c r="B319" s="7" t="s">
        <v>285</v>
      </c>
      <c r="C319" s="9" t="s">
        <v>126</v>
      </c>
      <c r="D319" s="9">
        <v>40</v>
      </c>
      <c r="E319" s="80"/>
      <c r="F319" s="80"/>
    </row>
    <row r="320" spans="1:6" x14ac:dyDescent="0.25">
      <c r="A320" s="75">
        <v>125</v>
      </c>
      <c r="B320" s="5" t="s">
        <v>286</v>
      </c>
      <c r="C320" s="57" t="s">
        <v>126</v>
      </c>
      <c r="D320" s="57">
        <v>400</v>
      </c>
      <c r="E320" s="78">
        <v>24.75</v>
      </c>
      <c r="F320" s="78">
        <v>9900</v>
      </c>
    </row>
    <row r="321" spans="1:6" ht="63.75" x14ac:dyDescent="0.25">
      <c r="A321" s="76"/>
      <c r="B321" s="6" t="s">
        <v>287</v>
      </c>
      <c r="C321" s="58"/>
      <c r="D321" s="58"/>
      <c r="E321" s="79"/>
      <c r="F321" s="79"/>
    </row>
    <row r="322" spans="1:6" ht="15.75" thickBot="1" x14ac:dyDescent="0.3">
      <c r="A322" s="77"/>
      <c r="B322" s="11"/>
      <c r="C322" s="59"/>
      <c r="D322" s="59"/>
      <c r="E322" s="80"/>
      <c r="F322" s="80"/>
    </row>
    <row r="323" spans="1:6" x14ac:dyDescent="0.25">
      <c r="A323" s="75">
        <v>126</v>
      </c>
      <c r="B323" s="5" t="s">
        <v>288</v>
      </c>
      <c r="C323" s="57" t="s">
        <v>126</v>
      </c>
      <c r="D323" s="57">
        <v>25</v>
      </c>
      <c r="E323" s="78">
        <v>261.67</v>
      </c>
      <c r="F323" s="78">
        <v>6541.75</v>
      </c>
    </row>
    <row r="324" spans="1:6" ht="51" x14ac:dyDescent="0.25">
      <c r="A324" s="76"/>
      <c r="B324" s="6" t="s">
        <v>289</v>
      </c>
      <c r="C324" s="58"/>
      <c r="D324" s="58"/>
      <c r="E324" s="79"/>
      <c r="F324" s="79"/>
    </row>
    <row r="325" spans="1:6" ht="15.75" thickBot="1" x14ac:dyDescent="0.3">
      <c r="A325" s="77"/>
      <c r="B325" s="11"/>
      <c r="C325" s="59"/>
      <c r="D325" s="59"/>
      <c r="E325" s="80"/>
      <c r="F325" s="80"/>
    </row>
    <row r="326" spans="1:6" ht="15.75" thickBot="1" x14ac:dyDescent="0.3">
      <c r="A326" s="19">
        <v>127</v>
      </c>
      <c r="B326" s="16" t="s">
        <v>290</v>
      </c>
      <c r="C326" s="9" t="s">
        <v>70</v>
      </c>
      <c r="D326" s="9">
        <v>50</v>
      </c>
      <c r="E326" s="20">
        <v>86.24</v>
      </c>
      <c r="F326" s="20">
        <v>4312</v>
      </c>
    </row>
    <row r="327" spans="1:6" x14ac:dyDescent="0.25">
      <c r="A327" s="75">
        <v>128</v>
      </c>
      <c r="B327" s="17" t="s">
        <v>291</v>
      </c>
      <c r="C327" s="57" t="s">
        <v>22</v>
      </c>
      <c r="D327" s="57">
        <v>80</v>
      </c>
      <c r="E327" s="78">
        <v>70</v>
      </c>
      <c r="F327" s="78">
        <v>5600</v>
      </c>
    </row>
    <row r="328" spans="1:6" ht="38.25" x14ac:dyDescent="0.25">
      <c r="A328" s="76"/>
      <c r="B328" s="14" t="s">
        <v>292</v>
      </c>
      <c r="C328" s="58"/>
      <c r="D328" s="58"/>
      <c r="E328" s="79"/>
      <c r="F328" s="79"/>
    </row>
    <row r="329" spans="1:6" ht="15.75" thickBot="1" x14ac:dyDescent="0.3">
      <c r="A329" s="77"/>
      <c r="B329" s="7"/>
      <c r="C329" s="59"/>
      <c r="D329" s="59"/>
      <c r="E329" s="80"/>
      <c r="F329" s="80"/>
    </row>
    <row r="330" spans="1:6" x14ac:dyDescent="0.25">
      <c r="A330" s="75">
        <v>129</v>
      </c>
      <c r="B330" s="5" t="s">
        <v>293</v>
      </c>
      <c r="C330" s="57" t="s">
        <v>126</v>
      </c>
      <c r="D330" s="57">
        <v>50</v>
      </c>
      <c r="E330" s="78">
        <v>79.98</v>
      </c>
      <c r="F330" s="78">
        <v>3999</v>
      </c>
    </row>
    <row r="331" spans="1:6" ht="63.75" x14ac:dyDescent="0.25">
      <c r="A331" s="76"/>
      <c r="B331" s="6" t="s">
        <v>294</v>
      </c>
      <c r="C331" s="58"/>
      <c r="D331" s="58"/>
      <c r="E331" s="79"/>
      <c r="F331" s="79"/>
    </row>
    <row r="332" spans="1:6" ht="15.75" thickBot="1" x14ac:dyDescent="0.3">
      <c r="A332" s="77"/>
      <c r="B332" s="11"/>
      <c r="C332" s="59"/>
      <c r="D332" s="59"/>
      <c r="E332" s="80"/>
      <c r="F332" s="80"/>
    </row>
    <row r="333" spans="1:6" x14ac:dyDescent="0.25">
      <c r="A333" s="75">
        <v>130</v>
      </c>
      <c r="B333" s="5" t="s">
        <v>295</v>
      </c>
      <c r="C333" s="18"/>
      <c r="D333" s="18"/>
      <c r="E333" s="78">
        <v>269</v>
      </c>
      <c r="F333" s="78">
        <v>8070</v>
      </c>
    </row>
    <row r="334" spans="1:6" ht="39" thickBot="1" x14ac:dyDescent="0.3">
      <c r="A334" s="77"/>
      <c r="B334" s="7" t="s">
        <v>296</v>
      </c>
      <c r="C334" s="9" t="s">
        <v>126</v>
      </c>
      <c r="D334" s="9">
        <v>30</v>
      </c>
      <c r="E334" s="80"/>
      <c r="F334" s="80"/>
    </row>
    <row r="335" spans="1:6" x14ac:dyDescent="0.25">
      <c r="A335" s="75">
        <v>131</v>
      </c>
      <c r="B335" s="5" t="s">
        <v>297</v>
      </c>
      <c r="C335" s="57" t="s">
        <v>299</v>
      </c>
      <c r="D335" s="57">
        <v>20</v>
      </c>
      <c r="E335" s="78">
        <v>2610.9</v>
      </c>
      <c r="F335" s="78">
        <v>52218</v>
      </c>
    </row>
    <row r="336" spans="1:6" ht="153.75" thickBot="1" x14ac:dyDescent="0.3">
      <c r="A336" s="92"/>
      <c r="B336" s="52" t="s">
        <v>298</v>
      </c>
      <c r="C336" s="95"/>
      <c r="D336" s="58"/>
      <c r="E336" s="79"/>
      <c r="F336" s="79"/>
    </row>
    <row r="337" spans="1:6" x14ac:dyDescent="0.25">
      <c r="A337" s="75">
        <v>132</v>
      </c>
      <c r="B337" s="12" t="s">
        <v>300</v>
      </c>
      <c r="C337" s="57" t="s">
        <v>126</v>
      </c>
      <c r="D337" s="57">
        <v>90</v>
      </c>
      <c r="E337" s="78">
        <v>150</v>
      </c>
      <c r="F337" s="78">
        <v>13500</v>
      </c>
    </row>
    <row r="338" spans="1:6" ht="26.25" thickBot="1" x14ac:dyDescent="0.3">
      <c r="A338" s="77"/>
      <c r="B338" s="7" t="s">
        <v>301</v>
      </c>
      <c r="C338" s="59"/>
      <c r="D338" s="59"/>
      <c r="E338" s="80"/>
      <c r="F338" s="80"/>
    </row>
    <row r="339" spans="1:6" x14ac:dyDescent="0.25">
      <c r="A339" s="75">
        <v>133</v>
      </c>
      <c r="B339" s="12" t="s">
        <v>302</v>
      </c>
      <c r="C339" s="57" t="s">
        <v>126</v>
      </c>
      <c r="D339" s="57">
        <v>20</v>
      </c>
      <c r="E339" s="81">
        <v>732.8</v>
      </c>
      <c r="F339" s="81">
        <v>14656</v>
      </c>
    </row>
    <row r="340" spans="1:6" ht="26.25" thickBot="1" x14ac:dyDescent="0.3">
      <c r="A340" s="77"/>
      <c r="B340" s="16" t="s">
        <v>303</v>
      </c>
      <c r="C340" s="59"/>
      <c r="D340" s="59"/>
      <c r="E340" s="83"/>
      <c r="F340" s="83"/>
    </row>
    <row r="341" spans="1:6" x14ac:dyDescent="0.25">
      <c r="A341" s="75">
        <v>134</v>
      </c>
      <c r="B341" s="12" t="s">
        <v>302</v>
      </c>
      <c r="C341" s="57" t="s">
        <v>126</v>
      </c>
      <c r="D341" s="57">
        <v>20</v>
      </c>
      <c r="E341" s="81">
        <v>732.8</v>
      </c>
      <c r="F341" s="81">
        <f>E341*D341</f>
        <v>14656</v>
      </c>
    </row>
    <row r="342" spans="1:6" x14ac:dyDescent="0.25">
      <c r="A342" s="76"/>
      <c r="B342" s="23" t="s">
        <v>304</v>
      </c>
      <c r="C342" s="58"/>
      <c r="D342" s="58"/>
      <c r="E342" s="82"/>
      <c r="F342" s="82"/>
    </row>
    <row r="343" spans="1:6" ht="15.75" thickBot="1" x14ac:dyDescent="0.3">
      <c r="A343" s="77"/>
      <c r="B343" s="13"/>
      <c r="C343" s="59"/>
      <c r="D343" s="59"/>
      <c r="E343" s="83"/>
      <c r="F343" s="83"/>
    </row>
    <row r="344" spans="1:6" x14ac:dyDescent="0.25">
      <c r="A344" s="75">
        <v>135</v>
      </c>
      <c r="B344" s="5" t="s">
        <v>305</v>
      </c>
      <c r="C344" s="57" t="s">
        <v>126</v>
      </c>
      <c r="D344" s="57">
        <v>40</v>
      </c>
      <c r="E344" s="81">
        <v>159.88</v>
      </c>
      <c r="F344" s="81">
        <f>E344*D344</f>
        <v>6395.2</v>
      </c>
    </row>
    <row r="345" spans="1:6" ht="15.75" thickBot="1" x14ac:dyDescent="0.3">
      <c r="A345" s="77"/>
      <c r="B345" s="16" t="s">
        <v>306</v>
      </c>
      <c r="C345" s="59"/>
      <c r="D345" s="59"/>
      <c r="E345" s="83"/>
      <c r="F345" s="83"/>
    </row>
    <row r="346" spans="1:6" x14ac:dyDescent="0.25">
      <c r="A346" s="75">
        <v>136</v>
      </c>
      <c r="B346" s="5" t="s">
        <v>307</v>
      </c>
      <c r="C346" s="57" t="s">
        <v>126</v>
      </c>
      <c r="D346" s="57">
        <v>40</v>
      </c>
      <c r="E346" s="78">
        <v>315</v>
      </c>
      <c r="F346" s="78">
        <v>12600</v>
      </c>
    </row>
    <row r="347" spans="1:6" ht="15.75" thickBot="1" x14ac:dyDescent="0.3">
      <c r="A347" s="77"/>
      <c r="B347" s="16" t="s">
        <v>308</v>
      </c>
      <c r="C347" s="59"/>
      <c r="D347" s="59"/>
      <c r="E347" s="80"/>
      <c r="F347" s="80"/>
    </row>
    <row r="348" spans="1:6" x14ac:dyDescent="0.25">
      <c r="A348" s="75">
        <v>137</v>
      </c>
      <c r="B348" s="12" t="s">
        <v>309</v>
      </c>
      <c r="C348" s="18"/>
      <c r="D348" s="57">
        <v>8</v>
      </c>
      <c r="E348" s="78">
        <v>285.17</v>
      </c>
      <c r="F348" s="78">
        <v>2281.36</v>
      </c>
    </row>
    <row r="349" spans="1:6" ht="26.25" thickBot="1" x14ac:dyDescent="0.3">
      <c r="A349" s="77"/>
      <c r="B349" s="13" t="s">
        <v>310</v>
      </c>
      <c r="C349" s="9" t="s">
        <v>22</v>
      </c>
      <c r="D349" s="59"/>
      <c r="E349" s="80"/>
      <c r="F349" s="80"/>
    </row>
    <row r="350" spans="1:6" ht="25.5" x14ac:dyDescent="0.25">
      <c r="A350" s="75">
        <v>138</v>
      </c>
      <c r="B350" s="5" t="s">
        <v>311</v>
      </c>
      <c r="C350" s="57" t="s">
        <v>126</v>
      </c>
      <c r="D350" s="57">
        <v>5</v>
      </c>
      <c r="E350" s="81">
        <v>643.44000000000005</v>
      </c>
      <c r="F350" s="81">
        <v>3217.2</v>
      </c>
    </row>
    <row r="351" spans="1:6" ht="89.25" x14ac:dyDescent="0.25">
      <c r="A351" s="76"/>
      <c r="B351" s="6" t="s">
        <v>312</v>
      </c>
      <c r="C351" s="58"/>
      <c r="D351" s="58"/>
      <c r="E351" s="82"/>
      <c r="F351" s="82"/>
    </row>
    <row r="352" spans="1:6" ht="15.75" thickBot="1" x14ac:dyDescent="0.3">
      <c r="A352" s="77"/>
      <c r="B352" s="11"/>
      <c r="C352" s="59"/>
      <c r="D352" s="59"/>
      <c r="E352" s="83"/>
      <c r="F352" s="83"/>
    </row>
    <row r="353" spans="1:6" ht="25.5" x14ac:dyDescent="0.25">
      <c r="A353" s="75">
        <v>139</v>
      </c>
      <c r="B353" s="6" t="s">
        <v>313</v>
      </c>
      <c r="C353" s="57" t="s">
        <v>126</v>
      </c>
      <c r="D353" s="18"/>
      <c r="E353" s="78">
        <v>594</v>
      </c>
      <c r="F353" s="78">
        <v>2970</v>
      </c>
    </row>
    <row r="354" spans="1:6" ht="89.25" x14ac:dyDescent="0.25">
      <c r="A354" s="76"/>
      <c r="B354" s="6" t="s">
        <v>314</v>
      </c>
      <c r="C354" s="58"/>
      <c r="D354" s="18">
        <v>5</v>
      </c>
      <c r="E354" s="79"/>
      <c r="F354" s="79"/>
    </row>
    <row r="355" spans="1:6" ht="15.75" thickBot="1" x14ac:dyDescent="0.3">
      <c r="A355" s="77"/>
      <c r="B355" s="11"/>
      <c r="C355" s="59"/>
      <c r="D355" s="11"/>
      <c r="E355" s="80"/>
      <c r="F355" s="80"/>
    </row>
    <row r="356" spans="1:6" x14ac:dyDescent="0.25">
      <c r="A356" s="75">
        <v>140</v>
      </c>
      <c r="B356" s="5" t="s">
        <v>315</v>
      </c>
      <c r="C356" s="57" t="s">
        <v>126</v>
      </c>
      <c r="D356" s="57">
        <v>6</v>
      </c>
      <c r="E356" s="81">
        <v>806.82</v>
      </c>
      <c r="F356" s="81">
        <f>E356*D356</f>
        <v>4840.92</v>
      </c>
    </row>
    <row r="357" spans="1:6" ht="89.25" x14ac:dyDescent="0.25">
      <c r="A357" s="76"/>
      <c r="B357" s="6" t="s">
        <v>316</v>
      </c>
      <c r="C357" s="58"/>
      <c r="D357" s="58"/>
      <c r="E357" s="82"/>
      <c r="F357" s="82"/>
    </row>
    <row r="358" spans="1:6" ht="15.75" thickBot="1" x14ac:dyDescent="0.3">
      <c r="A358" s="77"/>
      <c r="B358" s="25"/>
      <c r="C358" s="100"/>
      <c r="D358" s="100"/>
      <c r="E358" s="83"/>
      <c r="F358" s="83"/>
    </row>
    <row r="359" spans="1:6" x14ac:dyDescent="0.25">
      <c r="A359" s="97">
        <v>141</v>
      </c>
      <c r="B359" s="53" t="s">
        <v>317</v>
      </c>
      <c r="C359" s="93" t="s">
        <v>126</v>
      </c>
      <c r="D359" s="93">
        <v>12</v>
      </c>
      <c r="E359" s="98">
        <v>839.5</v>
      </c>
      <c r="F359" s="78">
        <f>E359*D359</f>
        <v>10074</v>
      </c>
    </row>
    <row r="360" spans="1:6" ht="141" thickBot="1" x14ac:dyDescent="0.3">
      <c r="A360" s="92"/>
      <c r="B360" s="52" t="s">
        <v>318</v>
      </c>
      <c r="C360" s="93"/>
      <c r="D360" s="93"/>
      <c r="E360" s="99"/>
      <c r="F360" s="79"/>
    </row>
    <row r="361" spans="1:6" x14ac:dyDescent="0.25">
      <c r="A361" s="75">
        <v>142</v>
      </c>
      <c r="B361" s="12" t="s">
        <v>319</v>
      </c>
      <c r="C361" s="18"/>
      <c r="D361" s="96">
        <v>3</v>
      </c>
      <c r="E361" s="78">
        <v>2625</v>
      </c>
      <c r="F361" s="78">
        <f>E361*D361</f>
        <v>7875</v>
      </c>
    </row>
    <row r="362" spans="1:6" ht="39" thickBot="1" x14ac:dyDescent="0.3">
      <c r="A362" s="77"/>
      <c r="B362" s="7" t="s">
        <v>320</v>
      </c>
      <c r="C362" s="10" t="s">
        <v>126</v>
      </c>
      <c r="D362" s="59"/>
      <c r="E362" s="80"/>
      <c r="F362" s="80"/>
    </row>
    <row r="363" spans="1:6" x14ac:dyDescent="0.25">
      <c r="A363" s="75">
        <v>143</v>
      </c>
      <c r="B363" s="50" t="s">
        <v>321</v>
      </c>
      <c r="C363" s="93" t="s">
        <v>126</v>
      </c>
      <c r="D363" s="94">
        <v>1</v>
      </c>
      <c r="E363" s="81">
        <v>3102.5</v>
      </c>
      <c r="F363" s="78">
        <f>E363*D363</f>
        <v>3102.5</v>
      </c>
    </row>
    <row r="364" spans="1:6" ht="217.5" thickBot="1" x14ac:dyDescent="0.3">
      <c r="A364" s="92"/>
      <c r="B364" s="51" t="s">
        <v>322</v>
      </c>
      <c r="C364" s="93"/>
      <c r="D364" s="95"/>
      <c r="E364" s="82"/>
      <c r="F364" s="80"/>
    </row>
    <row r="365" spans="1:6" x14ac:dyDescent="0.25">
      <c r="A365" s="75">
        <v>144</v>
      </c>
      <c r="B365" s="21" t="s">
        <v>323</v>
      </c>
      <c r="C365" s="10"/>
      <c r="D365" s="89">
        <v>60</v>
      </c>
      <c r="E365" s="78">
        <v>95.42</v>
      </c>
      <c r="F365" s="78">
        <v>5725.2</v>
      </c>
    </row>
    <row r="366" spans="1:6" ht="18.75" thickBot="1" x14ac:dyDescent="0.3">
      <c r="A366" s="77"/>
      <c r="B366" s="22" t="s">
        <v>324</v>
      </c>
      <c r="C366" s="9" t="s">
        <v>126</v>
      </c>
      <c r="D366" s="90"/>
      <c r="E366" s="80"/>
      <c r="F366" s="80"/>
    </row>
    <row r="367" spans="1:6" x14ac:dyDescent="0.25">
      <c r="A367" s="75">
        <v>145</v>
      </c>
      <c r="B367" s="21" t="s">
        <v>323</v>
      </c>
      <c r="C367" s="10"/>
      <c r="D367" s="89">
        <v>60</v>
      </c>
      <c r="E367" s="78">
        <v>86.94</v>
      </c>
      <c r="F367" s="78">
        <v>5216.3999999999996</v>
      </c>
    </row>
    <row r="368" spans="1:6" ht="18.75" thickBot="1" x14ac:dyDescent="0.3">
      <c r="A368" s="77"/>
      <c r="B368" s="22" t="s">
        <v>325</v>
      </c>
      <c r="C368" s="9" t="s">
        <v>126</v>
      </c>
      <c r="D368" s="90"/>
      <c r="E368" s="80"/>
      <c r="F368" s="80"/>
    </row>
    <row r="369" spans="1:6" x14ac:dyDescent="0.25">
      <c r="A369" s="75">
        <v>146</v>
      </c>
      <c r="B369" s="21" t="s">
        <v>323</v>
      </c>
      <c r="C369" s="10"/>
      <c r="D369" s="57">
        <v>60</v>
      </c>
      <c r="E369" s="78">
        <v>111.33</v>
      </c>
      <c r="F369" s="78">
        <f>E369*D369</f>
        <v>6679.8</v>
      </c>
    </row>
    <row r="370" spans="1:6" ht="18.75" thickBot="1" x14ac:dyDescent="0.3">
      <c r="A370" s="77"/>
      <c r="B370" s="22" t="s">
        <v>326</v>
      </c>
      <c r="C370" s="9" t="s">
        <v>126</v>
      </c>
      <c r="D370" s="59"/>
      <c r="E370" s="80"/>
      <c r="F370" s="80"/>
    </row>
    <row r="371" spans="1:6" x14ac:dyDescent="0.25">
      <c r="A371" s="75">
        <v>147</v>
      </c>
      <c r="B371" s="5" t="s">
        <v>327</v>
      </c>
      <c r="C371" s="18"/>
      <c r="D371" s="57">
        <v>60</v>
      </c>
      <c r="E371" s="78">
        <v>72.5</v>
      </c>
      <c r="F371" s="78">
        <v>4350</v>
      </c>
    </row>
    <row r="372" spans="1:6" ht="39" thickBot="1" x14ac:dyDescent="0.3">
      <c r="A372" s="77"/>
      <c r="B372" s="7" t="s">
        <v>328</v>
      </c>
      <c r="C372" s="9" t="s">
        <v>126</v>
      </c>
      <c r="D372" s="59"/>
      <c r="E372" s="80"/>
      <c r="F372" s="80"/>
    </row>
    <row r="373" spans="1:6" x14ac:dyDescent="0.25">
      <c r="A373" s="75">
        <v>148</v>
      </c>
      <c r="B373" s="5" t="s">
        <v>329</v>
      </c>
      <c r="C373" s="57" t="s">
        <v>126</v>
      </c>
      <c r="D373" s="57">
        <v>40</v>
      </c>
      <c r="E373" s="78">
        <v>159.16999999999999</v>
      </c>
      <c r="F373" s="78">
        <v>6366.8</v>
      </c>
    </row>
    <row r="374" spans="1:6" ht="51" x14ac:dyDescent="0.25">
      <c r="A374" s="76"/>
      <c r="B374" s="6" t="s">
        <v>330</v>
      </c>
      <c r="C374" s="58"/>
      <c r="D374" s="58"/>
      <c r="E374" s="79"/>
      <c r="F374" s="79"/>
    </row>
    <row r="375" spans="1:6" ht="15.75" thickBot="1" x14ac:dyDescent="0.3">
      <c r="A375" s="77"/>
      <c r="B375" s="11"/>
      <c r="C375" s="59"/>
      <c r="D375" s="59"/>
      <c r="E375" s="80"/>
      <c r="F375" s="80"/>
    </row>
    <row r="376" spans="1:6" x14ac:dyDescent="0.25">
      <c r="A376" s="75">
        <v>149</v>
      </c>
      <c r="B376" s="5" t="s">
        <v>329</v>
      </c>
      <c r="C376" s="18"/>
      <c r="D376" s="57">
        <v>10</v>
      </c>
      <c r="E376" s="78">
        <v>191.06</v>
      </c>
      <c r="F376" s="78">
        <v>1910.6</v>
      </c>
    </row>
    <row r="377" spans="1:6" ht="39" thickBot="1" x14ac:dyDescent="0.3">
      <c r="A377" s="77"/>
      <c r="B377" s="7" t="s">
        <v>331</v>
      </c>
      <c r="C377" s="9" t="s">
        <v>126</v>
      </c>
      <c r="D377" s="59"/>
      <c r="E377" s="80"/>
      <c r="F377" s="80"/>
    </row>
    <row r="378" spans="1:6" x14ac:dyDescent="0.25">
      <c r="A378" s="75">
        <v>150</v>
      </c>
      <c r="B378" s="12" t="s">
        <v>329</v>
      </c>
      <c r="C378" s="57" t="s">
        <v>126</v>
      </c>
      <c r="D378" s="57">
        <v>6</v>
      </c>
      <c r="E378" s="78">
        <v>81.22</v>
      </c>
      <c r="F378" s="78">
        <v>487.32</v>
      </c>
    </row>
    <row r="379" spans="1:6" ht="15.75" thickBot="1" x14ac:dyDescent="0.3">
      <c r="A379" s="77"/>
      <c r="B379" s="13" t="s">
        <v>332</v>
      </c>
      <c r="C379" s="59"/>
      <c r="D379" s="59"/>
      <c r="E379" s="80"/>
      <c r="F379" s="80"/>
    </row>
    <row r="380" spans="1:6" x14ac:dyDescent="0.25">
      <c r="A380" s="75">
        <v>151</v>
      </c>
      <c r="B380" s="5" t="s">
        <v>333</v>
      </c>
      <c r="C380" s="18"/>
      <c r="D380" s="57">
        <v>40</v>
      </c>
      <c r="E380" s="78">
        <v>485.49</v>
      </c>
      <c r="F380" s="78">
        <v>19419.599999999999</v>
      </c>
    </row>
    <row r="381" spans="1:6" ht="26.25" thickBot="1" x14ac:dyDescent="0.3">
      <c r="A381" s="77"/>
      <c r="B381" s="7" t="s">
        <v>334</v>
      </c>
      <c r="C381" s="9" t="s">
        <v>126</v>
      </c>
      <c r="D381" s="59"/>
      <c r="E381" s="80"/>
      <c r="F381" s="80"/>
    </row>
    <row r="382" spans="1:6" x14ac:dyDescent="0.25">
      <c r="A382" s="75">
        <v>152</v>
      </c>
      <c r="B382" s="5" t="s">
        <v>335</v>
      </c>
      <c r="C382" s="18"/>
      <c r="D382" s="18"/>
      <c r="E382" s="78">
        <v>222</v>
      </c>
      <c r="F382" s="78">
        <v>22200</v>
      </c>
    </row>
    <row r="383" spans="1:6" ht="39" thickBot="1" x14ac:dyDescent="0.3">
      <c r="A383" s="77"/>
      <c r="B383" s="7" t="s">
        <v>336</v>
      </c>
      <c r="C383" s="9" t="s">
        <v>337</v>
      </c>
      <c r="D383" s="9">
        <v>100</v>
      </c>
      <c r="E383" s="80"/>
      <c r="F383" s="80"/>
    </row>
    <row r="384" spans="1:6" x14ac:dyDescent="0.25">
      <c r="A384" s="75">
        <v>153</v>
      </c>
      <c r="B384" s="17" t="s">
        <v>338</v>
      </c>
      <c r="C384" s="57" t="s">
        <v>126</v>
      </c>
      <c r="D384" s="57">
        <v>40</v>
      </c>
      <c r="E384" s="78">
        <v>47.33</v>
      </c>
      <c r="F384" s="78">
        <v>1893.2</v>
      </c>
    </row>
    <row r="385" spans="1:6" ht="15.75" thickBot="1" x14ac:dyDescent="0.3">
      <c r="A385" s="77"/>
      <c r="B385" s="16" t="s">
        <v>339</v>
      </c>
      <c r="C385" s="59"/>
      <c r="D385" s="59"/>
      <c r="E385" s="80"/>
      <c r="F385" s="80"/>
    </row>
    <row r="386" spans="1:6" x14ac:dyDescent="0.25">
      <c r="A386" s="75">
        <v>154</v>
      </c>
      <c r="B386" s="12" t="s">
        <v>340</v>
      </c>
      <c r="C386" s="57" t="s">
        <v>126</v>
      </c>
      <c r="D386" s="57">
        <v>30</v>
      </c>
      <c r="E386" s="78">
        <v>33.49</v>
      </c>
      <c r="F386" s="78">
        <v>1004.7</v>
      </c>
    </row>
    <row r="387" spans="1:6" ht="15.75" thickBot="1" x14ac:dyDescent="0.3">
      <c r="A387" s="77"/>
      <c r="B387" s="13" t="s">
        <v>341</v>
      </c>
      <c r="C387" s="59"/>
      <c r="D387" s="59"/>
      <c r="E387" s="80"/>
      <c r="F387" s="80"/>
    </row>
    <row r="388" spans="1:6" x14ac:dyDescent="0.25">
      <c r="A388" s="75">
        <v>155</v>
      </c>
      <c r="B388" s="12" t="s">
        <v>342</v>
      </c>
      <c r="C388" s="57" t="s">
        <v>126</v>
      </c>
      <c r="D388" s="57">
        <v>40</v>
      </c>
      <c r="E388" s="78">
        <v>115.15</v>
      </c>
      <c r="F388" s="78">
        <v>4606</v>
      </c>
    </row>
    <row r="389" spans="1:6" ht="15.75" thickBot="1" x14ac:dyDescent="0.3">
      <c r="A389" s="77"/>
      <c r="B389" s="13" t="s">
        <v>343</v>
      </c>
      <c r="C389" s="59"/>
      <c r="D389" s="59"/>
      <c r="E389" s="80"/>
      <c r="F389" s="80"/>
    </row>
    <row r="390" spans="1:6" x14ac:dyDescent="0.25">
      <c r="A390" s="75">
        <v>156</v>
      </c>
      <c r="B390" s="12" t="s">
        <v>344</v>
      </c>
      <c r="C390" s="57" t="s">
        <v>126</v>
      </c>
      <c r="D390" s="57">
        <v>15</v>
      </c>
      <c r="E390" s="78">
        <v>896.71</v>
      </c>
      <c r="F390" s="78">
        <v>13450.65</v>
      </c>
    </row>
    <row r="391" spans="1:6" ht="63.75" customHeight="1" x14ac:dyDescent="0.25">
      <c r="A391" s="76"/>
      <c r="B391" s="34" t="s">
        <v>345</v>
      </c>
      <c r="C391" s="58"/>
      <c r="D391" s="58"/>
      <c r="E391" s="79"/>
      <c r="F391" s="79"/>
    </row>
    <row r="392" spans="1:6" ht="15.75" thickBot="1" x14ac:dyDescent="0.3">
      <c r="A392" s="77"/>
      <c r="B392" s="35"/>
      <c r="C392" s="59"/>
      <c r="D392" s="59"/>
      <c r="E392" s="80"/>
      <c r="F392" s="80"/>
    </row>
    <row r="393" spans="1:6" x14ac:dyDescent="0.25">
      <c r="A393" s="75">
        <v>157</v>
      </c>
      <c r="B393" s="5" t="s">
        <v>346</v>
      </c>
      <c r="C393" s="18"/>
      <c r="D393" s="18"/>
      <c r="E393" s="78">
        <v>525.42999999999995</v>
      </c>
      <c r="F393" s="78">
        <v>7881.45</v>
      </c>
    </row>
    <row r="394" spans="1:6" ht="25.5" x14ac:dyDescent="0.25">
      <c r="A394" s="76"/>
      <c r="B394" s="30" t="s">
        <v>347</v>
      </c>
      <c r="C394" s="10" t="s">
        <v>126</v>
      </c>
      <c r="D394" s="10">
        <v>15</v>
      </c>
      <c r="E394" s="79"/>
      <c r="F394" s="79"/>
    </row>
    <row r="395" spans="1:6" ht="15.75" thickBot="1" x14ac:dyDescent="0.3">
      <c r="A395" s="77"/>
      <c r="B395" s="7" t="s">
        <v>348</v>
      </c>
      <c r="C395" s="11"/>
      <c r="D395" s="11"/>
      <c r="E395" s="80"/>
      <c r="F395" s="80"/>
    </row>
    <row r="396" spans="1:6" x14ac:dyDescent="0.25">
      <c r="A396" s="75">
        <v>158</v>
      </c>
      <c r="B396" s="12" t="s">
        <v>349</v>
      </c>
      <c r="C396" s="18"/>
      <c r="D396" s="18"/>
      <c r="E396" s="57">
        <v>932</v>
      </c>
      <c r="F396" s="78">
        <v>5592</v>
      </c>
    </row>
    <row r="397" spans="1:6" ht="39" thickBot="1" x14ac:dyDescent="0.3">
      <c r="A397" s="77"/>
      <c r="B397" s="13" t="s">
        <v>350</v>
      </c>
      <c r="C397" s="9" t="s">
        <v>126</v>
      </c>
      <c r="D397" s="9">
        <v>6</v>
      </c>
      <c r="E397" s="59"/>
      <c r="F397" s="80"/>
    </row>
    <row r="398" spans="1:6" x14ac:dyDescent="0.25">
      <c r="A398" s="75">
        <v>159</v>
      </c>
      <c r="B398" s="36" t="s">
        <v>351</v>
      </c>
      <c r="C398" s="18"/>
      <c r="D398" s="18"/>
      <c r="E398" s="78">
        <v>444.9</v>
      </c>
      <c r="F398" s="78">
        <v>17796</v>
      </c>
    </row>
    <row r="399" spans="1:6" ht="18.75" thickBot="1" x14ac:dyDescent="0.3">
      <c r="A399" s="77"/>
      <c r="B399" s="35"/>
      <c r="C399" s="9" t="s">
        <v>126</v>
      </c>
      <c r="D399" s="9">
        <v>40</v>
      </c>
      <c r="E399" s="80"/>
      <c r="F399" s="80"/>
    </row>
    <row r="400" spans="1:6" x14ac:dyDescent="0.25">
      <c r="A400" s="75">
        <v>160</v>
      </c>
      <c r="B400" s="12" t="s">
        <v>352</v>
      </c>
      <c r="C400" s="57" t="s">
        <v>126</v>
      </c>
      <c r="D400" s="57">
        <v>30</v>
      </c>
      <c r="E400" s="78">
        <v>229.17</v>
      </c>
      <c r="F400" s="78">
        <v>6875.1</v>
      </c>
    </row>
    <row r="401" spans="1:6" ht="15.75" thickBot="1" x14ac:dyDescent="0.3">
      <c r="A401" s="77"/>
      <c r="B401" s="13" t="s">
        <v>353</v>
      </c>
      <c r="C401" s="59"/>
      <c r="D401" s="59"/>
      <c r="E401" s="80"/>
      <c r="F401" s="80"/>
    </row>
    <row r="402" spans="1:6" x14ac:dyDescent="0.25">
      <c r="A402" s="75">
        <v>161</v>
      </c>
      <c r="B402" s="12" t="s">
        <v>352</v>
      </c>
      <c r="C402" s="57" t="s">
        <v>126</v>
      </c>
      <c r="D402" s="57">
        <v>30</v>
      </c>
      <c r="E402" s="78">
        <v>126.35</v>
      </c>
      <c r="F402" s="78">
        <v>3790.5</v>
      </c>
    </row>
    <row r="403" spans="1:6" ht="15.75" thickBot="1" x14ac:dyDescent="0.3">
      <c r="A403" s="77"/>
      <c r="B403" s="13" t="s">
        <v>354</v>
      </c>
      <c r="C403" s="59"/>
      <c r="D403" s="59"/>
      <c r="E403" s="80"/>
      <c r="F403" s="80"/>
    </row>
    <row r="404" spans="1:6" x14ac:dyDescent="0.25">
      <c r="A404" s="75">
        <v>162</v>
      </c>
      <c r="B404" s="12" t="s">
        <v>352</v>
      </c>
      <c r="C404" s="57" t="s">
        <v>126</v>
      </c>
      <c r="D404" s="57">
        <v>30</v>
      </c>
      <c r="E404" s="78">
        <v>177.26</v>
      </c>
      <c r="F404" s="78">
        <v>5317.8</v>
      </c>
    </row>
    <row r="405" spans="1:6" ht="15.75" thickBot="1" x14ac:dyDescent="0.3">
      <c r="A405" s="77"/>
      <c r="B405" s="13" t="s">
        <v>355</v>
      </c>
      <c r="C405" s="59"/>
      <c r="D405" s="59"/>
      <c r="E405" s="80"/>
      <c r="F405" s="80"/>
    </row>
    <row r="406" spans="1:6" x14ac:dyDescent="0.25">
      <c r="A406" s="75">
        <v>163</v>
      </c>
      <c r="B406" s="12" t="s">
        <v>352</v>
      </c>
      <c r="C406" s="57" t="s">
        <v>126</v>
      </c>
      <c r="D406" s="57">
        <v>20</v>
      </c>
      <c r="E406" s="78">
        <v>322.52</v>
      </c>
      <c r="F406" s="78">
        <v>6450.4</v>
      </c>
    </row>
    <row r="407" spans="1:6" ht="15.75" thickBot="1" x14ac:dyDescent="0.3">
      <c r="A407" s="77"/>
      <c r="B407" s="13" t="s">
        <v>356</v>
      </c>
      <c r="C407" s="59"/>
      <c r="D407" s="59"/>
      <c r="E407" s="80"/>
      <c r="F407" s="80"/>
    </row>
    <row r="408" spans="1:6" x14ac:dyDescent="0.25">
      <c r="A408" s="75">
        <v>164</v>
      </c>
      <c r="B408" s="12" t="s">
        <v>352</v>
      </c>
      <c r="C408" s="57" t="s">
        <v>126</v>
      </c>
      <c r="D408" s="57">
        <v>20</v>
      </c>
      <c r="E408" s="78">
        <v>290.63</v>
      </c>
      <c r="F408" s="78">
        <v>5812.6</v>
      </c>
    </row>
    <row r="409" spans="1:6" ht="26.25" thickBot="1" x14ac:dyDescent="0.3">
      <c r="A409" s="77"/>
      <c r="B409" s="13" t="s">
        <v>357</v>
      </c>
      <c r="C409" s="59"/>
      <c r="D409" s="59"/>
      <c r="E409" s="80"/>
      <c r="F409" s="80"/>
    </row>
    <row r="410" spans="1:6" x14ac:dyDescent="0.25">
      <c r="A410" s="75">
        <v>165</v>
      </c>
      <c r="B410" s="12" t="s">
        <v>358</v>
      </c>
      <c r="C410" s="18"/>
      <c r="D410" s="18"/>
      <c r="E410" s="78">
        <v>345.88</v>
      </c>
      <c r="F410" s="78">
        <v>13835.2</v>
      </c>
    </row>
    <row r="411" spans="1:6" ht="26.25" thickBot="1" x14ac:dyDescent="0.3">
      <c r="A411" s="77"/>
      <c r="B411" s="13" t="s">
        <v>359</v>
      </c>
      <c r="C411" s="9" t="s">
        <v>126</v>
      </c>
      <c r="D411" s="9">
        <v>40</v>
      </c>
      <c r="E411" s="80"/>
      <c r="F411" s="80"/>
    </row>
    <row r="412" spans="1:6" x14ac:dyDescent="0.25">
      <c r="A412" s="75">
        <v>166</v>
      </c>
      <c r="B412" s="5" t="s">
        <v>360</v>
      </c>
      <c r="C412" s="57" t="s">
        <v>126</v>
      </c>
      <c r="D412" s="57">
        <v>20</v>
      </c>
      <c r="E412" s="78">
        <v>2153.88</v>
      </c>
      <c r="F412" s="78">
        <v>43077.599999999999</v>
      </c>
    </row>
    <row r="413" spans="1:6" ht="15.75" thickBot="1" x14ac:dyDescent="0.3">
      <c r="A413" s="77"/>
      <c r="B413" s="7" t="s">
        <v>361</v>
      </c>
      <c r="C413" s="59"/>
      <c r="D413" s="59"/>
      <c r="E413" s="80"/>
      <c r="F413" s="80"/>
    </row>
    <row r="414" spans="1:6" x14ac:dyDescent="0.25">
      <c r="A414" s="75">
        <v>167</v>
      </c>
      <c r="B414" s="21" t="s">
        <v>362</v>
      </c>
      <c r="C414" s="57" t="s">
        <v>126</v>
      </c>
      <c r="D414" s="57">
        <v>40</v>
      </c>
      <c r="E414" s="78">
        <v>55.99</v>
      </c>
      <c r="F414" s="78">
        <v>2239.6</v>
      </c>
    </row>
    <row r="415" spans="1:6" ht="26.25" thickBot="1" x14ac:dyDescent="0.3">
      <c r="A415" s="77"/>
      <c r="B415" s="22" t="s">
        <v>363</v>
      </c>
      <c r="C415" s="59"/>
      <c r="D415" s="59"/>
      <c r="E415" s="80"/>
      <c r="F415" s="80"/>
    </row>
    <row r="416" spans="1:6" x14ac:dyDescent="0.25">
      <c r="A416" s="75">
        <v>168</v>
      </c>
      <c r="B416" s="17" t="s">
        <v>364</v>
      </c>
      <c r="C416" s="57" t="s">
        <v>126</v>
      </c>
      <c r="D416" s="57">
        <v>40</v>
      </c>
      <c r="E416" s="78">
        <v>28.55</v>
      </c>
      <c r="F416" s="78">
        <v>1142</v>
      </c>
    </row>
    <row r="417" spans="1:6" ht="15.75" thickBot="1" x14ac:dyDescent="0.3">
      <c r="A417" s="77"/>
      <c r="B417" s="16" t="s">
        <v>365</v>
      </c>
      <c r="C417" s="59"/>
      <c r="D417" s="59"/>
      <c r="E417" s="80"/>
      <c r="F417" s="80"/>
    </row>
    <row r="418" spans="1:6" x14ac:dyDescent="0.25">
      <c r="A418" s="75">
        <v>169</v>
      </c>
      <c r="B418" s="5" t="s">
        <v>366</v>
      </c>
      <c r="C418" s="57" t="s">
        <v>126</v>
      </c>
      <c r="D418" s="57">
        <v>12</v>
      </c>
      <c r="E418" s="78">
        <v>3023.33</v>
      </c>
      <c r="F418" s="78">
        <v>36279.96</v>
      </c>
    </row>
    <row r="419" spans="1:6" ht="165.75" x14ac:dyDescent="0.25">
      <c r="A419" s="76"/>
      <c r="B419" s="6" t="s">
        <v>367</v>
      </c>
      <c r="C419" s="58"/>
      <c r="D419" s="58"/>
      <c r="E419" s="79"/>
      <c r="F419" s="79"/>
    </row>
    <row r="420" spans="1:6" ht="15.75" thickBot="1" x14ac:dyDescent="0.3">
      <c r="A420" s="77"/>
      <c r="B420" s="11"/>
      <c r="C420" s="59"/>
      <c r="D420" s="59"/>
      <c r="E420" s="80"/>
      <c r="F420" s="80"/>
    </row>
    <row r="421" spans="1:6" x14ac:dyDescent="0.25">
      <c r="A421" s="75">
        <v>170</v>
      </c>
      <c r="B421" s="5" t="s">
        <v>368</v>
      </c>
      <c r="C421" s="57" t="s">
        <v>126</v>
      </c>
      <c r="D421" s="57">
        <v>30</v>
      </c>
      <c r="E421" s="78">
        <v>638.23</v>
      </c>
      <c r="F421" s="78">
        <v>19146.900000000001</v>
      </c>
    </row>
    <row r="422" spans="1:6" ht="76.5" x14ac:dyDescent="0.25">
      <c r="A422" s="76"/>
      <c r="B422" s="6" t="s">
        <v>369</v>
      </c>
      <c r="C422" s="58"/>
      <c r="D422" s="58"/>
      <c r="E422" s="79"/>
      <c r="F422" s="79"/>
    </row>
    <row r="423" spans="1:6" ht="15.75" thickBot="1" x14ac:dyDescent="0.3">
      <c r="A423" s="77"/>
      <c r="B423" s="11"/>
      <c r="C423" s="59"/>
      <c r="D423" s="59"/>
      <c r="E423" s="80"/>
      <c r="F423" s="80"/>
    </row>
    <row r="424" spans="1:6" x14ac:dyDescent="0.25">
      <c r="A424" s="75">
        <v>171</v>
      </c>
      <c r="B424" s="5" t="s">
        <v>370</v>
      </c>
      <c r="C424" s="18"/>
      <c r="D424" s="18"/>
      <c r="E424" s="78">
        <v>2878.61</v>
      </c>
      <c r="F424" s="78">
        <v>129537.45</v>
      </c>
    </row>
    <row r="425" spans="1:6" ht="51.75" thickBot="1" x14ac:dyDescent="0.3">
      <c r="A425" s="77"/>
      <c r="B425" s="7" t="s">
        <v>371</v>
      </c>
      <c r="C425" s="9" t="s">
        <v>126</v>
      </c>
      <c r="D425" s="9">
        <v>45</v>
      </c>
      <c r="E425" s="80"/>
      <c r="F425" s="80"/>
    </row>
    <row r="426" spans="1:6" ht="18.75" thickBot="1" x14ac:dyDescent="0.3">
      <c r="A426" s="19">
        <v>172</v>
      </c>
      <c r="B426" s="13" t="s">
        <v>372</v>
      </c>
      <c r="C426" s="9" t="s">
        <v>126</v>
      </c>
      <c r="D426" s="9">
        <v>50</v>
      </c>
      <c r="E426" s="20">
        <v>181.25</v>
      </c>
      <c r="F426" s="20">
        <v>9062.5</v>
      </c>
    </row>
    <row r="427" spans="1:6" x14ac:dyDescent="0.25">
      <c r="A427" s="75">
        <v>173</v>
      </c>
      <c r="B427" s="12" t="s">
        <v>373</v>
      </c>
      <c r="C427" s="57" t="s">
        <v>126</v>
      </c>
      <c r="D427" s="57">
        <v>12</v>
      </c>
      <c r="E427" s="78">
        <v>201</v>
      </c>
      <c r="F427" s="78">
        <v>2412</v>
      </c>
    </row>
    <row r="428" spans="1:6" ht="15.75" thickBot="1" x14ac:dyDescent="0.3">
      <c r="A428" s="77"/>
      <c r="B428" s="13" t="s">
        <v>374</v>
      </c>
      <c r="C428" s="59"/>
      <c r="D428" s="59"/>
      <c r="E428" s="80"/>
      <c r="F428" s="80"/>
    </row>
    <row r="429" spans="1:6" x14ac:dyDescent="0.25">
      <c r="A429" s="75">
        <v>174</v>
      </c>
      <c r="B429" s="12" t="s">
        <v>375</v>
      </c>
      <c r="C429" s="57" t="s">
        <v>126</v>
      </c>
      <c r="D429" s="57">
        <v>50</v>
      </c>
      <c r="E429" s="78">
        <v>115.33</v>
      </c>
      <c r="F429" s="78">
        <v>5766.5</v>
      </c>
    </row>
    <row r="430" spans="1:6" ht="15.75" thickBot="1" x14ac:dyDescent="0.3">
      <c r="A430" s="77"/>
      <c r="B430" s="13" t="s">
        <v>376</v>
      </c>
      <c r="C430" s="59"/>
      <c r="D430" s="59"/>
      <c r="E430" s="80"/>
      <c r="F430" s="80"/>
    </row>
    <row r="431" spans="1:6" x14ac:dyDescent="0.25">
      <c r="A431" s="75">
        <v>175</v>
      </c>
      <c r="B431" s="12" t="s">
        <v>375</v>
      </c>
      <c r="C431" s="57" t="s">
        <v>126</v>
      </c>
      <c r="D431" s="57">
        <v>50</v>
      </c>
      <c r="E431" s="78">
        <v>119.9</v>
      </c>
      <c r="F431" s="78">
        <v>5995</v>
      </c>
    </row>
    <row r="432" spans="1:6" ht="15.75" thickBot="1" x14ac:dyDescent="0.3">
      <c r="A432" s="77"/>
      <c r="B432" s="13" t="s">
        <v>377</v>
      </c>
      <c r="C432" s="59"/>
      <c r="D432" s="59"/>
      <c r="E432" s="80"/>
      <c r="F432" s="80"/>
    </row>
    <row r="433" spans="1:6" ht="18.75" thickBot="1" x14ac:dyDescent="0.3">
      <c r="A433" s="19">
        <v>176</v>
      </c>
      <c r="B433" s="13" t="s">
        <v>378</v>
      </c>
      <c r="C433" s="9" t="s">
        <v>126</v>
      </c>
      <c r="D433" s="9">
        <v>30</v>
      </c>
      <c r="E433" s="20">
        <v>422.5</v>
      </c>
      <c r="F433" s="20">
        <v>12675</v>
      </c>
    </row>
    <row r="434" spans="1:6" x14ac:dyDescent="0.25">
      <c r="A434" s="75">
        <v>177</v>
      </c>
      <c r="B434" s="21" t="s">
        <v>379</v>
      </c>
      <c r="C434" s="57" t="s">
        <v>126</v>
      </c>
      <c r="D434" s="57">
        <v>30</v>
      </c>
      <c r="E434" s="78">
        <v>208.68</v>
      </c>
      <c r="F434" s="78">
        <v>6260.4</v>
      </c>
    </row>
    <row r="435" spans="1:6" ht="26.25" thickBot="1" x14ac:dyDescent="0.3">
      <c r="A435" s="77"/>
      <c r="B435" s="22" t="s">
        <v>380</v>
      </c>
      <c r="C435" s="59"/>
      <c r="D435" s="59"/>
      <c r="E435" s="80"/>
      <c r="F435" s="80"/>
    </row>
    <row r="436" spans="1:6" x14ac:dyDescent="0.25">
      <c r="A436" s="75">
        <v>178</v>
      </c>
      <c r="B436" s="12" t="s">
        <v>381</v>
      </c>
      <c r="C436" s="57" t="s">
        <v>126</v>
      </c>
      <c r="D436" s="57">
        <v>100</v>
      </c>
      <c r="E436" s="78">
        <v>116.01</v>
      </c>
      <c r="F436" s="78">
        <v>11601</v>
      </c>
    </row>
    <row r="437" spans="1:6" ht="15.75" thickBot="1" x14ac:dyDescent="0.3">
      <c r="A437" s="77"/>
      <c r="B437" s="22" t="s">
        <v>382</v>
      </c>
      <c r="C437" s="59"/>
      <c r="D437" s="59"/>
      <c r="E437" s="80"/>
      <c r="F437" s="80"/>
    </row>
    <row r="438" spans="1:6" x14ac:dyDescent="0.25">
      <c r="A438" s="75">
        <v>179</v>
      </c>
      <c r="B438" s="12" t="s">
        <v>381</v>
      </c>
      <c r="C438" s="57" t="s">
        <v>126</v>
      </c>
      <c r="D438" s="57">
        <v>100</v>
      </c>
      <c r="E438" s="78">
        <v>92.02</v>
      </c>
      <c r="F438" s="78">
        <v>9202</v>
      </c>
    </row>
    <row r="439" spans="1:6" ht="15.75" thickBot="1" x14ac:dyDescent="0.3">
      <c r="A439" s="77"/>
      <c r="B439" s="22" t="s">
        <v>383</v>
      </c>
      <c r="C439" s="59"/>
      <c r="D439" s="59"/>
      <c r="E439" s="80"/>
      <c r="F439" s="80"/>
    </row>
    <row r="440" spans="1:6" x14ac:dyDescent="0.25">
      <c r="A440" s="75">
        <v>180</v>
      </c>
      <c r="B440" s="21" t="s">
        <v>384</v>
      </c>
      <c r="C440" s="57" t="s">
        <v>126</v>
      </c>
      <c r="D440" s="57">
        <v>30</v>
      </c>
      <c r="E440" s="78">
        <v>650</v>
      </c>
      <c r="F440" s="78">
        <v>19500</v>
      </c>
    </row>
    <row r="441" spans="1:6" x14ac:dyDescent="0.25">
      <c r="A441" s="76"/>
      <c r="B441" s="23" t="s">
        <v>385</v>
      </c>
      <c r="C441" s="58"/>
      <c r="D441" s="58"/>
      <c r="E441" s="79"/>
      <c r="F441" s="79"/>
    </row>
    <row r="442" spans="1:6" ht="15.75" thickBot="1" x14ac:dyDescent="0.3">
      <c r="A442" s="77"/>
      <c r="B442" s="13"/>
      <c r="C442" s="59"/>
      <c r="D442" s="59"/>
      <c r="E442" s="80"/>
      <c r="F442" s="80"/>
    </row>
    <row r="443" spans="1:6" x14ac:dyDescent="0.25">
      <c r="A443" s="75">
        <v>181</v>
      </c>
      <c r="B443" s="12" t="s">
        <v>386</v>
      </c>
      <c r="C443" s="57" t="s">
        <v>126</v>
      </c>
      <c r="D443" s="57">
        <v>40</v>
      </c>
      <c r="E443" s="81">
        <v>100</v>
      </c>
      <c r="F443" s="81">
        <v>4000</v>
      </c>
    </row>
    <row r="444" spans="1:6" ht="15.75" thickBot="1" x14ac:dyDescent="0.3">
      <c r="A444" s="77"/>
      <c r="B444" s="13" t="s">
        <v>387</v>
      </c>
      <c r="C444" s="59"/>
      <c r="D444" s="59"/>
      <c r="E444" s="83"/>
      <c r="F444" s="83"/>
    </row>
    <row r="445" spans="1:6" x14ac:dyDescent="0.25">
      <c r="A445" s="75">
        <v>182</v>
      </c>
      <c r="B445" s="21" t="s">
        <v>388</v>
      </c>
      <c r="C445" s="57" t="s">
        <v>126</v>
      </c>
      <c r="D445" s="57">
        <v>40</v>
      </c>
      <c r="E445" s="78">
        <v>115</v>
      </c>
      <c r="F445" s="78">
        <v>4600</v>
      </c>
    </row>
    <row r="446" spans="1:6" ht="15.75" thickBot="1" x14ac:dyDescent="0.3">
      <c r="A446" s="77"/>
      <c r="B446" s="22" t="s">
        <v>389</v>
      </c>
      <c r="C446" s="59"/>
      <c r="D446" s="59"/>
      <c r="E446" s="80"/>
      <c r="F446" s="80"/>
    </row>
    <row r="447" spans="1:6" x14ac:dyDescent="0.25">
      <c r="A447" s="75">
        <v>183</v>
      </c>
      <c r="B447" s="12" t="s">
        <v>390</v>
      </c>
      <c r="C447" s="57" t="s">
        <v>126</v>
      </c>
      <c r="D447" s="57">
        <v>20</v>
      </c>
      <c r="E447" s="78">
        <v>116.75</v>
      </c>
      <c r="F447" s="78">
        <v>2335</v>
      </c>
    </row>
    <row r="448" spans="1:6" ht="15.75" thickBot="1" x14ac:dyDescent="0.3">
      <c r="A448" s="77"/>
      <c r="B448" s="13" t="s">
        <v>391</v>
      </c>
      <c r="C448" s="59"/>
      <c r="D448" s="59"/>
      <c r="E448" s="80"/>
      <c r="F448" s="80"/>
    </row>
    <row r="449" spans="1:6" ht="18.75" thickBot="1" x14ac:dyDescent="0.3">
      <c r="A449" s="19">
        <v>184</v>
      </c>
      <c r="B449" s="13" t="s">
        <v>392</v>
      </c>
      <c r="C449" s="9" t="s">
        <v>126</v>
      </c>
      <c r="D449" s="9">
        <v>50</v>
      </c>
      <c r="E449" s="20">
        <v>110.5</v>
      </c>
      <c r="F449" s="20">
        <v>5525</v>
      </c>
    </row>
    <row r="450" spans="1:6" x14ac:dyDescent="0.25">
      <c r="A450" s="75">
        <v>185</v>
      </c>
      <c r="B450" s="5" t="s">
        <v>393</v>
      </c>
      <c r="C450" s="57" t="s">
        <v>126</v>
      </c>
      <c r="D450" s="57">
        <v>12</v>
      </c>
      <c r="E450" s="78">
        <v>1152.5899999999999</v>
      </c>
      <c r="F450" s="78">
        <v>13831.08</v>
      </c>
    </row>
    <row r="451" spans="1:6" ht="140.25" x14ac:dyDescent="0.25">
      <c r="A451" s="76"/>
      <c r="B451" s="6" t="s">
        <v>394</v>
      </c>
      <c r="C451" s="58"/>
      <c r="D451" s="58"/>
      <c r="E451" s="79"/>
      <c r="F451" s="79"/>
    </row>
    <row r="452" spans="1:6" ht="15.75" thickBot="1" x14ac:dyDescent="0.3">
      <c r="A452" s="77"/>
      <c r="B452" s="11"/>
      <c r="C452" s="59"/>
      <c r="D452" s="59"/>
      <c r="E452" s="80"/>
      <c r="F452" s="80"/>
    </row>
    <row r="453" spans="1:6" x14ac:dyDescent="0.25">
      <c r="A453" s="75">
        <v>186</v>
      </c>
      <c r="B453" s="5" t="s">
        <v>395</v>
      </c>
      <c r="C453" s="57" t="s">
        <v>126</v>
      </c>
      <c r="D453" s="57">
        <v>6</v>
      </c>
      <c r="E453" s="78">
        <v>647.33000000000004</v>
      </c>
      <c r="F453" s="78">
        <v>3883.98</v>
      </c>
    </row>
    <row r="454" spans="1:6" ht="89.25" x14ac:dyDescent="0.25">
      <c r="A454" s="76"/>
      <c r="B454" s="6" t="s">
        <v>396</v>
      </c>
      <c r="C454" s="58"/>
      <c r="D454" s="58"/>
      <c r="E454" s="79"/>
      <c r="F454" s="79"/>
    </row>
    <row r="455" spans="1:6" ht="25.5" x14ac:dyDescent="0.25">
      <c r="A455" s="76"/>
      <c r="B455" s="6" t="s">
        <v>397</v>
      </c>
      <c r="C455" s="58"/>
      <c r="D455" s="58"/>
      <c r="E455" s="79"/>
      <c r="F455" s="79"/>
    </row>
    <row r="456" spans="1:6" ht="15.75" thickBot="1" x14ac:dyDescent="0.3">
      <c r="A456" s="77"/>
      <c r="B456" s="11"/>
      <c r="C456" s="59"/>
      <c r="D456" s="59"/>
      <c r="E456" s="80"/>
      <c r="F456" s="80"/>
    </row>
    <row r="457" spans="1:6" x14ac:dyDescent="0.25">
      <c r="A457" s="75">
        <v>187</v>
      </c>
      <c r="B457" s="21" t="s">
        <v>398</v>
      </c>
      <c r="C457" s="57" t="s">
        <v>400</v>
      </c>
      <c r="D457" s="57">
        <v>40</v>
      </c>
      <c r="E457" s="78">
        <v>78.33</v>
      </c>
      <c r="F457" s="78">
        <v>3133.2</v>
      </c>
    </row>
    <row r="458" spans="1:6" x14ac:dyDescent="0.25">
      <c r="A458" s="76"/>
      <c r="B458" s="23" t="s">
        <v>399</v>
      </c>
      <c r="C458" s="58"/>
      <c r="D458" s="58"/>
      <c r="E458" s="79"/>
      <c r="F458" s="79"/>
    </row>
    <row r="459" spans="1:6" ht="15.75" thickBot="1" x14ac:dyDescent="0.3">
      <c r="A459" s="77"/>
      <c r="B459" s="7"/>
      <c r="C459" s="59"/>
      <c r="D459" s="59"/>
      <c r="E459" s="80"/>
      <c r="F459" s="80"/>
    </row>
    <row r="460" spans="1:6" x14ac:dyDescent="0.25">
      <c r="A460" s="75">
        <v>188</v>
      </c>
      <c r="B460" s="5" t="s">
        <v>401</v>
      </c>
      <c r="C460" s="18"/>
      <c r="D460" s="18"/>
      <c r="E460" s="78">
        <v>169.22</v>
      </c>
      <c r="F460" s="78">
        <v>2538.3000000000002</v>
      </c>
    </row>
    <row r="461" spans="1:6" ht="127.5" x14ac:dyDescent="0.25">
      <c r="A461" s="76"/>
      <c r="B461" s="6" t="s">
        <v>402</v>
      </c>
      <c r="C461" s="18"/>
      <c r="D461" s="18"/>
      <c r="E461" s="79"/>
      <c r="F461" s="79"/>
    </row>
    <row r="462" spans="1:6" x14ac:dyDescent="0.25">
      <c r="A462" s="76"/>
      <c r="B462" s="25"/>
      <c r="C462" s="18"/>
      <c r="D462" s="18"/>
      <c r="E462" s="79"/>
      <c r="F462" s="79"/>
    </row>
    <row r="463" spans="1:6" ht="15.75" thickBot="1" x14ac:dyDescent="0.3">
      <c r="A463" s="77"/>
      <c r="B463" s="11"/>
      <c r="C463" s="9" t="s">
        <v>403</v>
      </c>
      <c r="D463" s="9">
        <v>15</v>
      </c>
      <c r="E463" s="80"/>
      <c r="F463" s="80"/>
    </row>
    <row r="464" spans="1:6" x14ac:dyDescent="0.25">
      <c r="A464" s="75">
        <v>189</v>
      </c>
      <c r="B464" s="5" t="s">
        <v>404</v>
      </c>
      <c r="C464" s="57" t="s">
        <v>126</v>
      </c>
      <c r="D464" s="89">
        <v>250</v>
      </c>
      <c r="E464" s="78">
        <v>161.52000000000001</v>
      </c>
      <c r="F464" s="78">
        <v>40380</v>
      </c>
    </row>
    <row r="465" spans="1:6" ht="153" x14ac:dyDescent="0.25">
      <c r="A465" s="76"/>
      <c r="B465" s="6" t="s">
        <v>405</v>
      </c>
      <c r="C465" s="58"/>
      <c r="D465" s="91"/>
      <c r="E465" s="79"/>
      <c r="F465" s="79"/>
    </row>
    <row r="466" spans="1:6" ht="15.75" thickBot="1" x14ac:dyDescent="0.3">
      <c r="A466" s="77"/>
      <c r="B466" s="11"/>
      <c r="C466" s="59"/>
      <c r="D466" s="90"/>
      <c r="E466" s="80"/>
      <c r="F466" s="80"/>
    </row>
    <row r="467" spans="1:6" x14ac:dyDescent="0.25">
      <c r="A467" s="75">
        <v>190</v>
      </c>
      <c r="B467" s="5" t="s">
        <v>406</v>
      </c>
      <c r="C467" s="57" t="s">
        <v>126</v>
      </c>
      <c r="D467" s="57">
        <v>40</v>
      </c>
      <c r="E467" s="78">
        <v>301.63</v>
      </c>
      <c r="F467" s="78">
        <v>12065.2</v>
      </c>
    </row>
    <row r="468" spans="1:6" ht="63.75" x14ac:dyDescent="0.25">
      <c r="A468" s="76"/>
      <c r="B468" s="6" t="s">
        <v>407</v>
      </c>
      <c r="C468" s="58"/>
      <c r="D468" s="58"/>
      <c r="E468" s="79"/>
      <c r="F468" s="79"/>
    </row>
    <row r="469" spans="1:6" ht="15.75" thickBot="1" x14ac:dyDescent="0.3">
      <c r="A469" s="77"/>
      <c r="B469" s="11"/>
      <c r="C469" s="59"/>
      <c r="D469" s="59"/>
      <c r="E469" s="80"/>
      <c r="F469" s="80"/>
    </row>
    <row r="470" spans="1:6" x14ac:dyDescent="0.25">
      <c r="A470" s="75">
        <v>191</v>
      </c>
      <c r="B470" s="17" t="s">
        <v>408</v>
      </c>
      <c r="C470" s="57" t="s">
        <v>126</v>
      </c>
      <c r="D470" s="57">
        <v>40</v>
      </c>
      <c r="E470" s="78">
        <v>330.83</v>
      </c>
      <c r="F470" s="78">
        <v>13233.2</v>
      </c>
    </row>
    <row r="471" spans="1:6" ht="51.75" thickBot="1" x14ac:dyDescent="0.3">
      <c r="A471" s="77"/>
      <c r="B471" s="16" t="s">
        <v>409</v>
      </c>
      <c r="C471" s="59"/>
      <c r="D471" s="59"/>
      <c r="E471" s="80"/>
      <c r="F471" s="80"/>
    </row>
    <row r="472" spans="1:6" x14ac:dyDescent="0.25">
      <c r="A472" s="75">
        <v>192</v>
      </c>
      <c r="B472" s="17" t="s">
        <v>408</v>
      </c>
      <c r="C472" s="57" t="s">
        <v>126</v>
      </c>
      <c r="D472" s="57">
        <v>6</v>
      </c>
      <c r="E472" s="78">
        <v>339.38</v>
      </c>
      <c r="F472" s="78">
        <v>2036.28</v>
      </c>
    </row>
    <row r="473" spans="1:6" ht="15.75" thickBot="1" x14ac:dyDescent="0.3">
      <c r="A473" s="77"/>
      <c r="B473" s="16" t="s">
        <v>410</v>
      </c>
      <c r="C473" s="59"/>
      <c r="D473" s="59"/>
      <c r="E473" s="80"/>
      <c r="F473" s="80"/>
    </row>
    <row r="474" spans="1:6" x14ac:dyDescent="0.25">
      <c r="A474" s="75">
        <v>193</v>
      </c>
      <c r="B474" s="17" t="s">
        <v>408</v>
      </c>
      <c r="C474" s="57" t="s">
        <v>126</v>
      </c>
      <c r="D474" s="57">
        <v>50</v>
      </c>
      <c r="E474" s="78">
        <v>207.55</v>
      </c>
      <c r="F474" s="78">
        <f>E474*D474</f>
        <v>10377.5</v>
      </c>
    </row>
    <row r="475" spans="1:6" ht="15.75" thickBot="1" x14ac:dyDescent="0.3">
      <c r="A475" s="77"/>
      <c r="B475" s="16" t="s">
        <v>411</v>
      </c>
      <c r="C475" s="59"/>
      <c r="D475" s="59"/>
      <c r="E475" s="80"/>
      <c r="F475" s="80"/>
    </row>
    <row r="476" spans="1:6" x14ac:dyDescent="0.25">
      <c r="A476" s="75">
        <v>194</v>
      </c>
      <c r="B476" s="17" t="s">
        <v>412</v>
      </c>
      <c r="C476" s="57" t="s">
        <v>126</v>
      </c>
      <c r="D476" s="57">
        <v>100</v>
      </c>
      <c r="E476" s="78">
        <v>46.87</v>
      </c>
      <c r="F476" s="78">
        <v>4687</v>
      </c>
    </row>
    <row r="477" spans="1:6" ht="26.25" thickBot="1" x14ac:dyDescent="0.3">
      <c r="A477" s="77"/>
      <c r="B477" s="16" t="s">
        <v>413</v>
      </c>
      <c r="C477" s="59"/>
      <c r="D477" s="59"/>
      <c r="E477" s="80"/>
      <c r="F477" s="80"/>
    </row>
    <row r="478" spans="1:6" x14ac:dyDescent="0.25">
      <c r="A478" s="75">
        <v>195</v>
      </c>
      <c r="B478" s="5" t="s">
        <v>414</v>
      </c>
      <c r="C478" s="57" t="s">
        <v>416</v>
      </c>
      <c r="D478" s="18"/>
      <c r="E478" s="78">
        <v>50</v>
      </c>
      <c r="F478" s="78">
        <v>25000</v>
      </c>
    </row>
    <row r="479" spans="1:6" ht="26.25" thickBot="1" x14ac:dyDescent="0.3">
      <c r="A479" s="77"/>
      <c r="B479" s="7" t="s">
        <v>415</v>
      </c>
      <c r="C479" s="59"/>
      <c r="D479" s="9">
        <v>500</v>
      </c>
      <c r="E479" s="80"/>
      <c r="F479" s="80"/>
    </row>
    <row r="480" spans="1:6" x14ac:dyDescent="0.25">
      <c r="A480" s="75">
        <v>196</v>
      </c>
      <c r="B480" s="5" t="s">
        <v>417</v>
      </c>
      <c r="C480" s="57" t="s">
        <v>126</v>
      </c>
      <c r="D480" s="57">
        <v>50</v>
      </c>
      <c r="E480" s="78">
        <v>17.53</v>
      </c>
      <c r="F480" s="78">
        <v>876.5</v>
      </c>
    </row>
    <row r="481" spans="1:6" ht="38.25" x14ac:dyDescent="0.25">
      <c r="A481" s="76"/>
      <c r="B481" s="6" t="s">
        <v>418</v>
      </c>
      <c r="C481" s="58"/>
      <c r="D481" s="58"/>
      <c r="E481" s="79"/>
      <c r="F481" s="79"/>
    </row>
    <row r="482" spans="1:6" ht="51" x14ac:dyDescent="0.25">
      <c r="A482" s="76"/>
      <c r="B482" s="6" t="s">
        <v>419</v>
      </c>
      <c r="C482" s="58"/>
      <c r="D482" s="58"/>
      <c r="E482" s="79"/>
      <c r="F482" s="79"/>
    </row>
    <row r="483" spans="1:6" ht="15.75" thickBot="1" x14ac:dyDescent="0.3">
      <c r="A483" s="77"/>
      <c r="B483" s="11"/>
      <c r="C483" s="59"/>
      <c r="D483" s="59"/>
      <c r="E483" s="80"/>
      <c r="F483" s="80"/>
    </row>
    <row r="484" spans="1:6" x14ac:dyDescent="0.25">
      <c r="A484" s="75">
        <v>197</v>
      </c>
      <c r="B484" s="5" t="s">
        <v>420</v>
      </c>
      <c r="C484" s="18"/>
      <c r="D484" s="18"/>
      <c r="E484" s="78">
        <v>1000</v>
      </c>
      <c r="F484" s="78">
        <v>6000</v>
      </c>
    </row>
    <row r="485" spans="1:6" ht="39" thickBot="1" x14ac:dyDescent="0.3">
      <c r="A485" s="77"/>
      <c r="B485" s="7" t="s">
        <v>421</v>
      </c>
      <c r="C485" s="9" t="s">
        <v>50</v>
      </c>
      <c r="D485" s="9">
        <v>6</v>
      </c>
      <c r="E485" s="80"/>
      <c r="F485" s="80"/>
    </row>
    <row r="486" spans="1:6" x14ac:dyDescent="0.25">
      <c r="A486" s="75">
        <v>198</v>
      </c>
      <c r="B486" s="5" t="s">
        <v>422</v>
      </c>
      <c r="C486" s="18"/>
      <c r="D486" s="18"/>
      <c r="E486" s="78">
        <v>3000</v>
      </c>
      <c r="F486" s="78">
        <v>9000</v>
      </c>
    </row>
    <row r="487" spans="1:6" ht="39" thickBot="1" x14ac:dyDescent="0.3">
      <c r="A487" s="77"/>
      <c r="B487" s="7" t="s">
        <v>423</v>
      </c>
      <c r="C487" s="9" t="s">
        <v>50</v>
      </c>
      <c r="D487" s="9">
        <v>3</v>
      </c>
      <c r="E487" s="80"/>
      <c r="F487" s="80"/>
    </row>
    <row r="488" spans="1:6" x14ac:dyDescent="0.25">
      <c r="A488" s="75">
        <v>199</v>
      </c>
      <c r="B488" s="5" t="s">
        <v>424</v>
      </c>
      <c r="C488" s="57" t="s">
        <v>50</v>
      </c>
      <c r="D488" s="57">
        <v>8</v>
      </c>
      <c r="E488" s="81">
        <v>1000</v>
      </c>
      <c r="F488" s="81">
        <v>8000</v>
      </c>
    </row>
    <row r="489" spans="1:6" ht="153" x14ac:dyDescent="0.25">
      <c r="A489" s="76"/>
      <c r="B489" s="6" t="s">
        <v>425</v>
      </c>
      <c r="C489" s="58"/>
      <c r="D489" s="58"/>
      <c r="E489" s="82"/>
      <c r="F489" s="82"/>
    </row>
    <row r="490" spans="1:6" ht="15.75" thickBot="1" x14ac:dyDescent="0.3">
      <c r="A490" s="77"/>
      <c r="B490" s="11"/>
      <c r="C490" s="59"/>
      <c r="D490" s="59"/>
      <c r="E490" s="83"/>
      <c r="F490" s="83"/>
    </row>
    <row r="491" spans="1:6" x14ac:dyDescent="0.25">
      <c r="A491" s="75">
        <v>200</v>
      </c>
      <c r="B491" s="5" t="s">
        <v>426</v>
      </c>
      <c r="C491" s="89" t="s">
        <v>50</v>
      </c>
      <c r="D491" s="89">
        <v>10</v>
      </c>
      <c r="E491" s="81">
        <v>1900</v>
      </c>
      <c r="F491" s="81">
        <v>19000</v>
      </c>
    </row>
    <row r="492" spans="1:6" ht="153.75" thickBot="1" x14ac:dyDescent="0.3">
      <c r="A492" s="77"/>
      <c r="B492" s="26" t="s">
        <v>427</v>
      </c>
      <c r="C492" s="90"/>
      <c r="D492" s="90"/>
      <c r="E492" s="83"/>
      <c r="F492" s="83"/>
    </row>
    <row r="493" spans="1:6" x14ac:dyDescent="0.25">
      <c r="A493" s="75">
        <v>201</v>
      </c>
      <c r="B493" s="5" t="s">
        <v>428</v>
      </c>
      <c r="C493" s="89" t="s">
        <v>50</v>
      </c>
      <c r="D493" s="89">
        <v>20</v>
      </c>
      <c r="E493" s="81">
        <v>2400</v>
      </c>
      <c r="F493" s="81">
        <v>48000</v>
      </c>
    </row>
    <row r="494" spans="1:6" ht="153.75" thickBot="1" x14ac:dyDescent="0.3">
      <c r="A494" s="77"/>
      <c r="B494" s="26" t="s">
        <v>429</v>
      </c>
      <c r="C494" s="90"/>
      <c r="D494" s="90"/>
      <c r="E494" s="83"/>
      <c r="F494" s="83"/>
    </row>
    <row r="495" spans="1:6" x14ac:dyDescent="0.25">
      <c r="A495" s="75">
        <v>202</v>
      </c>
      <c r="B495" s="5" t="s">
        <v>430</v>
      </c>
      <c r="C495" s="57" t="s">
        <v>50</v>
      </c>
      <c r="D495" s="57">
        <v>3</v>
      </c>
      <c r="E495" s="81">
        <v>5000</v>
      </c>
      <c r="F495" s="81">
        <v>15000</v>
      </c>
    </row>
    <row r="496" spans="1:6" ht="153" x14ac:dyDescent="0.25">
      <c r="A496" s="76"/>
      <c r="B496" s="6" t="s">
        <v>431</v>
      </c>
      <c r="C496" s="58"/>
      <c r="D496" s="58"/>
      <c r="E496" s="82"/>
      <c r="F496" s="82"/>
    </row>
    <row r="497" spans="1:6" ht="15.75" thickBot="1" x14ac:dyDescent="0.3">
      <c r="A497" s="77"/>
      <c r="B497" s="11"/>
      <c r="C497" s="59"/>
      <c r="D497" s="59"/>
      <c r="E497" s="83"/>
      <c r="F497" s="83"/>
    </row>
    <row r="498" spans="1:6" x14ac:dyDescent="0.25">
      <c r="A498" s="75">
        <v>203</v>
      </c>
      <c r="B498" s="5" t="s">
        <v>432</v>
      </c>
      <c r="C498" s="18"/>
      <c r="D498" s="18"/>
      <c r="E498" s="78">
        <v>1385.92</v>
      </c>
      <c r="F498" s="78">
        <v>13859.2</v>
      </c>
    </row>
    <row r="499" spans="1:6" ht="39" thickBot="1" x14ac:dyDescent="0.3">
      <c r="A499" s="77"/>
      <c r="B499" s="7" t="s">
        <v>433</v>
      </c>
      <c r="C499" s="9" t="s">
        <v>50</v>
      </c>
      <c r="D499" s="9">
        <v>10</v>
      </c>
      <c r="E499" s="80"/>
      <c r="F499" s="80"/>
    </row>
    <row r="500" spans="1:6" x14ac:dyDescent="0.25">
      <c r="A500" s="75">
        <v>204</v>
      </c>
      <c r="B500" s="5" t="s">
        <v>432</v>
      </c>
      <c r="C500" s="18"/>
      <c r="D500" s="57">
        <v>10</v>
      </c>
      <c r="E500" s="78">
        <v>2168</v>
      </c>
      <c r="F500" s="78">
        <v>21680</v>
      </c>
    </row>
    <row r="501" spans="1:6" ht="39" thickBot="1" x14ac:dyDescent="0.3">
      <c r="A501" s="77"/>
      <c r="B501" s="7" t="s">
        <v>434</v>
      </c>
      <c r="C501" s="9" t="s">
        <v>50</v>
      </c>
      <c r="D501" s="59"/>
      <c r="E501" s="80"/>
      <c r="F501" s="80"/>
    </row>
    <row r="502" spans="1:6" x14ac:dyDescent="0.25">
      <c r="A502" s="75">
        <v>205</v>
      </c>
      <c r="B502" s="5" t="s">
        <v>432</v>
      </c>
      <c r="C502" s="18"/>
      <c r="D502" s="18"/>
      <c r="E502" s="78">
        <v>3085.17</v>
      </c>
      <c r="F502" s="78">
        <v>61703.4</v>
      </c>
    </row>
    <row r="503" spans="1:6" ht="39" thickBot="1" x14ac:dyDescent="0.3">
      <c r="A503" s="77"/>
      <c r="B503" s="7" t="s">
        <v>435</v>
      </c>
      <c r="C503" s="9" t="s">
        <v>50</v>
      </c>
      <c r="D503" s="9">
        <v>20</v>
      </c>
      <c r="E503" s="80"/>
      <c r="F503" s="80"/>
    </row>
    <row r="504" spans="1:6" x14ac:dyDescent="0.25">
      <c r="A504" s="87">
        <v>206</v>
      </c>
      <c r="B504" s="12" t="s">
        <v>436</v>
      </c>
      <c r="C504" s="57" t="s">
        <v>438</v>
      </c>
      <c r="D504" s="57">
        <v>300</v>
      </c>
      <c r="E504" s="81">
        <v>300</v>
      </c>
      <c r="F504" s="81">
        <v>90000</v>
      </c>
    </row>
    <row r="505" spans="1:6" ht="15.75" thickBot="1" x14ac:dyDescent="0.3">
      <c r="A505" s="88"/>
      <c r="B505" s="13" t="s">
        <v>437</v>
      </c>
      <c r="C505" s="59"/>
      <c r="D505" s="59"/>
      <c r="E505" s="83"/>
      <c r="F505" s="83"/>
    </row>
    <row r="506" spans="1:6" x14ac:dyDescent="0.25">
      <c r="A506" s="87">
        <v>207</v>
      </c>
      <c r="B506" s="12" t="s">
        <v>436</v>
      </c>
      <c r="C506" s="18"/>
      <c r="D506" s="18"/>
      <c r="E506" s="81">
        <v>66.75</v>
      </c>
      <c r="F506" s="81">
        <v>66750</v>
      </c>
    </row>
    <row r="507" spans="1:6" ht="26.25" thickBot="1" x14ac:dyDescent="0.3">
      <c r="A507" s="88"/>
      <c r="B507" s="13" t="s">
        <v>439</v>
      </c>
      <c r="C507" s="9" t="s">
        <v>438</v>
      </c>
      <c r="D507" s="9">
        <v>1000</v>
      </c>
      <c r="E507" s="83"/>
      <c r="F507" s="83"/>
    </row>
    <row r="508" spans="1:6" x14ac:dyDescent="0.25">
      <c r="A508" s="75">
        <v>208</v>
      </c>
      <c r="B508" s="12" t="s">
        <v>436</v>
      </c>
      <c r="C508" s="57" t="s">
        <v>50</v>
      </c>
      <c r="D508" s="57">
        <v>70</v>
      </c>
      <c r="E508" s="78">
        <v>73.63</v>
      </c>
      <c r="F508" s="78">
        <v>5154.1000000000004</v>
      </c>
    </row>
    <row r="509" spans="1:6" ht="15.75" thickBot="1" x14ac:dyDescent="0.3">
      <c r="A509" s="77"/>
      <c r="B509" s="13" t="s">
        <v>440</v>
      </c>
      <c r="C509" s="59"/>
      <c r="D509" s="59"/>
      <c r="E509" s="80"/>
      <c r="F509" s="80"/>
    </row>
    <row r="510" spans="1:6" x14ac:dyDescent="0.25">
      <c r="A510" s="75">
        <v>209</v>
      </c>
      <c r="B510" s="5" t="s">
        <v>441</v>
      </c>
      <c r="C510" s="57" t="s">
        <v>443</v>
      </c>
      <c r="D510" s="57">
        <v>5000</v>
      </c>
      <c r="E510" s="78">
        <v>53.33</v>
      </c>
      <c r="F510" s="78">
        <v>266650</v>
      </c>
    </row>
    <row r="511" spans="1:6" ht="63.75" x14ac:dyDescent="0.25">
      <c r="A511" s="76"/>
      <c r="B511" s="6" t="s">
        <v>442</v>
      </c>
      <c r="C511" s="58"/>
      <c r="D511" s="58"/>
      <c r="E511" s="79"/>
      <c r="F511" s="79"/>
    </row>
    <row r="512" spans="1:6" ht="15.75" thickBot="1" x14ac:dyDescent="0.3">
      <c r="A512" s="77"/>
      <c r="B512" s="11"/>
      <c r="C512" s="59"/>
      <c r="D512" s="59"/>
      <c r="E512" s="80"/>
      <c r="F512" s="80"/>
    </row>
    <row r="513" spans="1:6" x14ac:dyDescent="0.25">
      <c r="A513" s="75">
        <v>210</v>
      </c>
      <c r="B513" s="5" t="s">
        <v>444</v>
      </c>
      <c r="C513" s="57" t="s">
        <v>403</v>
      </c>
      <c r="D513" s="57">
        <v>30</v>
      </c>
      <c r="E513" s="78">
        <v>141.56</v>
      </c>
      <c r="F513" s="78">
        <v>4246.8</v>
      </c>
    </row>
    <row r="514" spans="1:6" ht="127.5" x14ac:dyDescent="0.25">
      <c r="A514" s="76"/>
      <c r="B514" s="6" t="s">
        <v>445</v>
      </c>
      <c r="C514" s="58"/>
      <c r="D514" s="58"/>
      <c r="E514" s="79"/>
      <c r="F514" s="79"/>
    </row>
    <row r="515" spans="1:6" ht="15.75" thickBot="1" x14ac:dyDescent="0.3">
      <c r="A515" s="77"/>
      <c r="B515" s="11"/>
      <c r="C515" s="59"/>
      <c r="D515" s="59"/>
      <c r="E515" s="80"/>
      <c r="F515" s="80"/>
    </row>
    <row r="516" spans="1:6" x14ac:dyDescent="0.25">
      <c r="A516" s="75">
        <v>211</v>
      </c>
      <c r="B516" s="5" t="s">
        <v>446</v>
      </c>
      <c r="C516" s="31"/>
      <c r="D516" s="84">
        <v>30</v>
      </c>
      <c r="E516" s="78">
        <v>3509.35</v>
      </c>
      <c r="F516" s="78">
        <v>105280.5</v>
      </c>
    </row>
    <row r="517" spans="1:6" ht="25.5" customHeight="1" x14ac:dyDescent="0.25">
      <c r="A517" s="76"/>
      <c r="B517" s="34" t="s">
        <v>447</v>
      </c>
      <c r="C517" s="31"/>
      <c r="D517" s="85"/>
      <c r="E517" s="79"/>
      <c r="F517" s="79"/>
    </row>
    <row r="518" spans="1:6" x14ac:dyDescent="0.25">
      <c r="A518" s="76"/>
      <c r="B518" s="34"/>
      <c r="C518" s="32" t="s">
        <v>403</v>
      </c>
      <c r="D518" s="85"/>
      <c r="E518" s="79"/>
      <c r="F518" s="79"/>
    </row>
    <row r="519" spans="1:6" ht="15.75" thickBot="1" x14ac:dyDescent="0.3">
      <c r="A519" s="77"/>
      <c r="B519" s="35"/>
      <c r="C519" s="11"/>
      <c r="D519" s="86"/>
      <c r="E519" s="80"/>
      <c r="F519" s="80"/>
    </row>
    <row r="520" spans="1:6" x14ac:dyDescent="0.25">
      <c r="A520" s="75">
        <v>212</v>
      </c>
      <c r="B520" s="21" t="s">
        <v>446</v>
      </c>
      <c r="C520" s="18"/>
      <c r="D520" s="18"/>
      <c r="E520" s="81">
        <v>3509.35</v>
      </c>
      <c r="F520" s="81">
        <v>105280.5</v>
      </c>
    </row>
    <row r="521" spans="1:6" ht="25.5" x14ac:dyDescent="0.25">
      <c r="A521" s="76"/>
      <c r="B521" s="14" t="s">
        <v>448</v>
      </c>
      <c r="C521" s="18"/>
      <c r="D521" s="10">
        <v>30</v>
      </c>
      <c r="E521" s="82"/>
      <c r="F521" s="82"/>
    </row>
    <row r="522" spans="1:6" ht="15.75" thickBot="1" x14ac:dyDescent="0.3">
      <c r="A522" s="77"/>
      <c r="B522" s="11"/>
      <c r="C522" s="9" t="s">
        <v>403</v>
      </c>
      <c r="D522" s="11"/>
      <c r="E522" s="83"/>
      <c r="F522" s="83"/>
    </row>
    <row r="523" spans="1:6" x14ac:dyDescent="0.25">
      <c r="A523" s="75">
        <v>213</v>
      </c>
      <c r="B523" s="21" t="s">
        <v>446</v>
      </c>
      <c r="C523" s="57" t="s">
        <v>403</v>
      </c>
      <c r="D523" s="18"/>
      <c r="E523" s="81">
        <v>3509.35</v>
      </c>
      <c r="F523" s="81">
        <v>105280.5</v>
      </c>
    </row>
    <row r="524" spans="1:6" ht="38.25" x14ac:dyDescent="0.25">
      <c r="A524" s="76"/>
      <c r="B524" s="14" t="s">
        <v>449</v>
      </c>
      <c r="C524" s="58"/>
      <c r="D524" s="10">
        <v>30</v>
      </c>
      <c r="E524" s="82"/>
      <c r="F524" s="82"/>
    </row>
    <row r="525" spans="1:6" ht="15.75" thickBot="1" x14ac:dyDescent="0.3">
      <c r="A525" s="77"/>
      <c r="B525" s="11"/>
      <c r="C525" s="59"/>
      <c r="D525" s="11"/>
      <c r="E525" s="83"/>
      <c r="F525" s="83"/>
    </row>
    <row r="526" spans="1:6" x14ac:dyDescent="0.25">
      <c r="A526" s="75">
        <v>214</v>
      </c>
      <c r="B526" s="21" t="s">
        <v>446</v>
      </c>
      <c r="C526" s="57" t="s">
        <v>403</v>
      </c>
      <c r="D526" s="18"/>
      <c r="E526" s="78">
        <v>5303.89</v>
      </c>
      <c r="F526" s="78">
        <v>159116.70000000001</v>
      </c>
    </row>
    <row r="527" spans="1:6" ht="38.25" x14ac:dyDescent="0.25">
      <c r="A527" s="76"/>
      <c r="B527" s="14" t="s">
        <v>450</v>
      </c>
      <c r="C527" s="58"/>
      <c r="D527" s="10">
        <v>30</v>
      </c>
      <c r="E527" s="79"/>
      <c r="F527" s="79"/>
    </row>
    <row r="528" spans="1:6" ht="15.75" thickBot="1" x14ac:dyDescent="0.3">
      <c r="A528" s="77"/>
      <c r="B528" s="11"/>
      <c r="C528" s="59"/>
      <c r="D528" s="11"/>
      <c r="E528" s="80"/>
      <c r="F528" s="80"/>
    </row>
    <row r="529" spans="1:6" x14ac:dyDescent="0.25">
      <c r="A529" s="54">
        <v>215</v>
      </c>
      <c r="B529" s="37" t="s">
        <v>451</v>
      </c>
      <c r="C529" s="54" t="s">
        <v>455</v>
      </c>
      <c r="D529" s="54">
        <v>6000</v>
      </c>
      <c r="E529" s="72">
        <v>6.8</v>
      </c>
      <c r="F529" s="72">
        <v>40800</v>
      </c>
    </row>
    <row r="530" spans="1:6" ht="114.75" x14ac:dyDescent="0.25">
      <c r="A530" s="55"/>
      <c r="B530" s="39" t="s">
        <v>452</v>
      </c>
      <c r="C530" s="55"/>
      <c r="D530" s="55"/>
      <c r="E530" s="74"/>
      <c r="F530" s="74"/>
    </row>
    <row r="531" spans="1:6" ht="102" x14ac:dyDescent="0.25">
      <c r="A531" s="55"/>
      <c r="B531" s="39" t="s">
        <v>453</v>
      </c>
      <c r="C531" s="55"/>
      <c r="D531" s="55"/>
      <c r="E531" s="74"/>
      <c r="F531" s="74"/>
    </row>
    <row r="532" spans="1:6" ht="15.75" thickBot="1" x14ac:dyDescent="0.3">
      <c r="A532" s="56"/>
      <c r="B532" s="40" t="s">
        <v>454</v>
      </c>
      <c r="C532" s="56"/>
      <c r="D532" s="56"/>
      <c r="E532" s="73"/>
      <c r="F532" s="73"/>
    </row>
    <row r="533" spans="1:6" x14ac:dyDescent="0.25">
      <c r="A533" s="54">
        <v>216</v>
      </c>
      <c r="B533" s="37" t="s">
        <v>456</v>
      </c>
      <c r="C533" s="54" t="s">
        <v>455</v>
      </c>
      <c r="D533" s="54">
        <v>6000</v>
      </c>
      <c r="E533" s="72">
        <v>8.18</v>
      </c>
      <c r="F533" s="72">
        <v>49080</v>
      </c>
    </row>
    <row r="534" spans="1:6" ht="165.75" x14ac:dyDescent="0.25">
      <c r="A534" s="55"/>
      <c r="B534" s="39" t="s">
        <v>457</v>
      </c>
      <c r="C534" s="55"/>
      <c r="D534" s="55"/>
      <c r="E534" s="74"/>
      <c r="F534" s="74"/>
    </row>
    <row r="535" spans="1:6" x14ac:dyDescent="0.25">
      <c r="A535" s="55"/>
      <c r="B535" s="39" t="s">
        <v>454</v>
      </c>
      <c r="C535" s="55"/>
      <c r="D535" s="55"/>
      <c r="E535" s="74"/>
      <c r="F535" s="74"/>
    </row>
    <row r="536" spans="1:6" ht="15.75" thickBot="1" x14ac:dyDescent="0.3">
      <c r="A536" s="56"/>
      <c r="B536" s="43"/>
      <c r="C536" s="56"/>
      <c r="D536" s="56"/>
      <c r="E536" s="73"/>
      <c r="F536" s="73"/>
    </row>
    <row r="537" spans="1:6" x14ac:dyDescent="0.25">
      <c r="A537" s="54">
        <v>217</v>
      </c>
      <c r="B537" s="37" t="s">
        <v>458</v>
      </c>
      <c r="C537" s="54" t="s">
        <v>455</v>
      </c>
      <c r="D537" s="54">
        <v>3000</v>
      </c>
      <c r="E537" s="72">
        <v>12.45</v>
      </c>
      <c r="F537" s="72">
        <f>E537*D537</f>
        <v>37350</v>
      </c>
    </row>
    <row r="538" spans="1:6" ht="165.75" x14ac:dyDescent="0.25">
      <c r="A538" s="55"/>
      <c r="B538" s="39" t="s">
        <v>459</v>
      </c>
      <c r="C538" s="55"/>
      <c r="D538" s="55"/>
      <c r="E538" s="74"/>
      <c r="F538" s="74"/>
    </row>
    <row r="539" spans="1:6" x14ac:dyDescent="0.25">
      <c r="A539" s="55"/>
      <c r="B539" s="39" t="s">
        <v>454</v>
      </c>
      <c r="C539" s="55"/>
      <c r="D539" s="55"/>
      <c r="E539" s="74"/>
      <c r="F539" s="74"/>
    </row>
    <row r="540" spans="1:6" ht="15.75" thickBot="1" x14ac:dyDescent="0.3">
      <c r="A540" s="56"/>
      <c r="B540" s="41"/>
      <c r="C540" s="56"/>
      <c r="D540" s="56"/>
      <c r="E540" s="73"/>
      <c r="F540" s="73"/>
    </row>
    <row r="541" spans="1:6" x14ac:dyDescent="0.25">
      <c r="A541" s="54">
        <v>218</v>
      </c>
      <c r="B541" s="37" t="s">
        <v>460</v>
      </c>
      <c r="C541" s="54" t="s">
        <v>455</v>
      </c>
      <c r="D541" s="54">
        <v>5000</v>
      </c>
      <c r="E541" s="72">
        <v>12.13</v>
      </c>
      <c r="F541" s="72">
        <v>60650</v>
      </c>
    </row>
    <row r="542" spans="1:6" ht="165.75" x14ac:dyDescent="0.25">
      <c r="A542" s="55"/>
      <c r="B542" s="39" t="s">
        <v>461</v>
      </c>
      <c r="C542" s="55"/>
      <c r="D542" s="55"/>
      <c r="E542" s="74"/>
      <c r="F542" s="74"/>
    </row>
    <row r="543" spans="1:6" x14ac:dyDescent="0.25">
      <c r="A543" s="55"/>
      <c r="B543" s="39" t="s">
        <v>454</v>
      </c>
      <c r="C543" s="55"/>
      <c r="D543" s="55"/>
      <c r="E543" s="74"/>
      <c r="F543" s="74"/>
    </row>
    <row r="544" spans="1:6" ht="15.75" thickBot="1" x14ac:dyDescent="0.3">
      <c r="A544" s="56"/>
      <c r="B544" s="41"/>
      <c r="C544" s="56"/>
      <c r="D544" s="56"/>
      <c r="E544" s="73"/>
      <c r="F544" s="73"/>
    </row>
    <row r="545" spans="1:6" x14ac:dyDescent="0.25">
      <c r="A545" s="54">
        <v>219</v>
      </c>
      <c r="B545" s="44" t="s">
        <v>462</v>
      </c>
      <c r="C545" s="54" t="s">
        <v>455</v>
      </c>
      <c r="D545" s="54">
        <v>1800</v>
      </c>
      <c r="E545" s="72">
        <v>5.98</v>
      </c>
      <c r="F545" s="72">
        <v>10764</v>
      </c>
    </row>
    <row r="546" spans="1:6" ht="127.5" x14ac:dyDescent="0.25">
      <c r="A546" s="55"/>
      <c r="B546" s="39" t="s">
        <v>485</v>
      </c>
      <c r="C546" s="55"/>
      <c r="D546" s="55"/>
      <c r="E546" s="74"/>
      <c r="F546" s="74"/>
    </row>
    <row r="547" spans="1:6" ht="102" x14ac:dyDescent="0.25">
      <c r="A547" s="55"/>
      <c r="B547" s="39" t="s">
        <v>453</v>
      </c>
      <c r="C547" s="55"/>
      <c r="D547" s="55"/>
      <c r="E547" s="74"/>
      <c r="F547" s="74"/>
    </row>
    <row r="548" spans="1:6" ht="15.75" thickBot="1" x14ac:dyDescent="0.3">
      <c r="A548" s="56"/>
      <c r="B548" s="40" t="s">
        <v>454</v>
      </c>
      <c r="C548" s="56"/>
      <c r="D548" s="56"/>
      <c r="E548" s="73"/>
      <c r="F548" s="73"/>
    </row>
    <row r="549" spans="1:6" x14ac:dyDescent="0.25">
      <c r="A549" s="54">
        <v>220</v>
      </c>
      <c r="B549" s="44" t="s">
        <v>463</v>
      </c>
      <c r="C549" s="38" t="s">
        <v>465</v>
      </c>
      <c r="D549" s="54">
        <v>30</v>
      </c>
      <c r="E549" s="72">
        <v>6303.75</v>
      </c>
      <c r="F549" s="72">
        <v>189112.5</v>
      </c>
    </row>
    <row r="550" spans="1:6" ht="39" thickBot="1" x14ac:dyDescent="0.3">
      <c r="A550" s="56"/>
      <c r="B550" s="46" t="s">
        <v>464</v>
      </c>
      <c r="C550" s="42" t="s">
        <v>466</v>
      </c>
      <c r="D550" s="56"/>
      <c r="E550" s="73"/>
      <c r="F550" s="73"/>
    </row>
    <row r="551" spans="1:6" x14ac:dyDescent="0.25">
      <c r="A551" s="54">
        <v>221</v>
      </c>
      <c r="B551" s="44" t="s">
        <v>467</v>
      </c>
      <c r="C551" s="38" t="s">
        <v>465</v>
      </c>
      <c r="D551" s="54">
        <v>30</v>
      </c>
      <c r="E551" s="72">
        <v>5615.14</v>
      </c>
      <c r="F551" s="72">
        <v>168454.2</v>
      </c>
    </row>
    <row r="552" spans="1:6" ht="77.25" thickBot="1" x14ac:dyDescent="0.3">
      <c r="A552" s="56"/>
      <c r="B552" s="46" t="s">
        <v>468</v>
      </c>
      <c r="C552" s="42" t="s">
        <v>466</v>
      </c>
      <c r="D552" s="56"/>
      <c r="E552" s="73"/>
      <c r="F552" s="73"/>
    </row>
    <row r="553" spans="1:6" x14ac:dyDescent="0.25">
      <c r="A553" s="54">
        <v>222</v>
      </c>
      <c r="B553" s="44" t="s">
        <v>469</v>
      </c>
      <c r="C553" s="38" t="s">
        <v>465</v>
      </c>
      <c r="D553" s="54">
        <v>30</v>
      </c>
      <c r="E553" s="72">
        <v>4266.67</v>
      </c>
      <c r="F553" s="72">
        <v>128000.1</v>
      </c>
    </row>
    <row r="554" spans="1:6" ht="25.5" x14ac:dyDescent="0.25">
      <c r="A554" s="55"/>
      <c r="B554" s="47" t="s">
        <v>470</v>
      </c>
      <c r="C554" s="38" t="s">
        <v>466</v>
      </c>
      <c r="D554" s="55"/>
      <c r="E554" s="74"/>
      <c r="F554" s="74"/>
    </row>
    <row r="555" spans="1:6" ht="15.75" thickBot="1" x14ac:dyDescent="0.3">
      <c r="A555" s="56"/>
      <c r="B555" s="48"/>
      <c r="C555" s="41"/>
      <c r="D555" s="56"/>
      <c r="E555" s="73"/>
      <c r="F555" s="73"/>
    </row>
    <row r="556" spans="1:6" ht="25.5" x14ac:dyDescent="0.25">
      <c r="A556" s="54">
        <v>223</v>
      </c>
      <c r="B556" s="37" t="s">
        <v>471</v>
      </c>
      <c r="C556" s="38" t="s">
        <v>473</v>
      </c>
      <c r="D556" s="54">
        <v>180</v>
      </c>
      <c r="E556" s="63">
        <v>1800</v>
      </c>
      <c r="F556" s="63">
        <v>324000</v>
      </c>
    </row>
    <row r="557" spans="1:6" ht="76.5" x14ac:dyDescent="0.25">
      <c r="A557" s="55"/>
      <c r="B557" s="47" t="s">
        <v>472</v>
      </c>
      <c r="C557" s="38"/>
      <c r="D557" s="55"/>
      <c r="E557" s="64"/>
      <c r="F557" s="64"/>
    </row>
    <row r="558" spans="1:6" ht="64.5" thickBot="1" x14ac:dyDescent="0.3">
      <c r="A558" s="56"/>
      <c r="B558" s="41"/>
      <c r="C558" s="42" t="s">
        <v>474</v>
      </c>
      <c r="D558" s="56"/>
      <c r="E558" s="65"/>
      <c r="F558" s="65"/>
    </row>
    <row r="559" spans="1:6" ht="25.5" x14ac:dyDescent="0.25">
      <c r="A559" s="54">
        <v>224</v>
      </c>
      <c r="B559" s="37" t="s">
        <v>475</v>
      </c>
      <c r="C559" s="38" t="s">
        <v>473</v>
      </c>
      <c r="D559" s="54">
        <v>180</v>
      </c>
      <c r="E559" s="63">
        <v>1586</v>
      </c>
      <c r="F559" s="63">
        <v>285480</v>
      </c>
    </row>
    <row r="560" spans="1:6" ht="102" x14ac:dyDescent="0.25">
      <c r="A560" s="55"/>
      <c r="B560" s="49" t="s">
        <v>476</v>
      </c>
      <c r="C560" s="38"/>
      <c r="D560" s="55"/>
      <c r="E560" s="64"/>
      <c r="F560" s="64"/>
    </row>
    <row r="561" spans="1:6" ht="64.5" thickBot="1" x14ac:dyDescent="0.3">
      <c r="A561" s="56"/>
      <c r="B561" s="41"/>
      <c r="C561" s="42" t="s">
        <v>474</v>
      </c>
      <c r="D561" s="56"/>
      <c r="E561" s="65"/>
      <c r="F561" s="65"/>
    </row>
    <row r="562" spans="1:6" ht="39.950000000000003" customHeight="1" x14ac:dyDescent="0.25">
      <c r="A562" s="54">
        <v>225</v>
      </c>
      <c r="B562" s="37" t="s">
        <v>477</v>
      </c>
      <c r="C562" s="38" t="s">
        <v>473</v>
      </c>
      <c r="D562" s="69">
        <v>180</v>
      </c>
      <c r="E562" s="63">
        <v>525</v>
      </c>
      <c r="F562" s="63">
        <v>94500</v>
      </c>
    </row>
    <row r="563" spans="1:6" ht="39.950000000000003" customHeight="1" x14ac:dyDescent="0.25">
      <c r="A563" s="55"/>
      <c r="B563" s="49" t="s">
        <v>478</v>
      </c>
      <c r="C563" s="55" t="s">
        <v>474</v>
      </c>
      <c r="D563" s="70"/>
      <c r="E563" s="64"/>
      <c r="F563" s="64"/>
    </row>
    <row r="564" spans="1:6" ht="39.950000000000003" customHeight="1" thickBot="1" x14ac:dyDescent="0.3">
      <c r="A564" s="56"/>
      <c r="B564" s="41"/>
      <c r="C564" s="56"/>
      <c r="D564" s="71"/>
      <c r="E564" s="65"/>
      <c r="F564" s="65"/>
    </row>
    <row r="565" spans="1:6" x14ac:dyDescent="0.25">
      <c r="A565" s="54">
        <v>226</v>
      </c>
      <c r="B565" s="47" t="s">
        <v>479</v>
      </c>
      <c r="C565" s="54" t="s">
        <v>481</v>
      </c>
      <c r="D565" s="54">
        <v>8</v>
      </c>
      <c r="E565" s="63">
        <v>1772.5</v>
      </c>
      <c r="F565" s="63">
        <v>14180</v>
      </c>
    </row>
    <row r="566" spans="1:6" ht="25.5" x14ac:dyDescent="0.25">
      <c r="A566" s="55"/>
      <c r="B566" s="47" t="s">
        <v>480</v>
      </c>
      <c r="C566" s="55"/>
      <c r="D566" s="55"/>
      <c r="E566" s="64"/>
      <c r="F566" s="64"/>
    </row>
    <row r="567" spans="1:6" ht="15.75" thickBot="1" x14ac:dyDescent="0.3">
      <c r="A567" s="56"/>
      <c r="B567" s="46"/>
      <c r="C567" s="56"/>
      <c r="D567" s="56"/>
      <c r="E567" s="65"/>
      <c r="F567" s="65"/>
    </row>
    <row r="568" spans="1:6" x14ac:dyDescent="0.25">
      <c r="A568" s="54">
        <v>227</v>
      </c>
      <c r="B568" s="49" t="s">
        <v>482</v>
      </c>
      <c r="C568" s="66" t="s">
        <v>70</v>
      </c>
      <c r="D568" s="54">
        <v>5</v>
      </c>
      <c r="E568" s="63">
        <v>6000</v>
      </c>
      <c r="F568" s="63">
        <f>E568*D568</f>
        <v>30000</v>
      </c>
    </row>
    <row r="569" spans="1:6" ht="25.5" x14ac:dyDescent="0.25">
      <c r="A569" s="55"/>
      <c r="B569" s="49" t="s">
        <v>483</v>
      </c>
      <c r="C569" s="67"/>
      <c r="D569" s="55"/>
      <c r="E569" s="64"/>
      <c r="F569" s="64"/>
    </row>
    <row r="570" spans="1:6" ht="15.75" thickBot="1" x14ac:dyDescent="0.3">
      <c r="A570" s="56"/>
      <c r="B570" s="48"/>
      <c r="C570" s="68"/>
      <c r="D570" s="56"/>
      <c r="E570" s="65"/>
      <c r="F570" s="65"/>
    </row>
    <row r="571" spans="1:6" ht="15.75" thickBot="1" x14ac:dyDescent="0.3">
      <c r="A571" s="60" t="s">
        <v>484</v>
      </c>
      <c r="B571" s="61"/>
      <c r="C571" s="61"/>
      <c r="D571" s="62"/>
      <c r="E571" s="45"/>
      <c r="F571" s="45">
        <f>SUM(F6:F570)</f>
        <v>6473072.7299999986</v>
      </c>
    </row>
    <row r="572" spans="1:6" ht="15.75" x14ac:dyDescent="0.25">
      <c r="A572" s="33"/>
    </row>
    <row r="573" spans="1:6" ht="15.75" x14ac:dyDescent="0.25">
      <c r="A573" s="3"/>
    </row>
  </sheetData>
  <mergeCells count="938">
    <mergeCell ref="A9:A11"/>
    <mergeCell ref="D9:D11"/>
    <mergeCell ref="E9:E11"/>
    <mergeCell ref="F9:F11"/>
    <mergeCell ref="A12:A14"/>
    <mergeCell ref="D12:D14"/>
    <mergeCell ref="E12:E14"/>
    <mergeCell ref="F12:F14"/>
    <mergeCell ref="A4:F4"/>
    <mergeCell ref="A5:F5"/>
    <mergeCell ref="A6:A8"/>
    <mergeCell ref="D6:D8"/>
    <mergeCell ref="E6:E8"/>
    <mergeCell ref="F6:F8"/>
    <mergeCell ref="A20:A22"/>
    <mergeCell ref="D20:D22"/>
    <mergeCell ref="E20:E22"/>
    <mergeCell ref="F20:F22"/>
    <mergeCell ref="A23:A25"/>
    <mergeCell ref="D23:D25"/>
    <mergeCell ref="E23:E25"/>
    <mergeCell ref="F23:F25"/>
    <mergeCell ref="A15:A17"/>
    <mergeCell ref="D15:D17"/>
    <mergeCell ref="E15:E17"/>
    <mergeCell ref="F15:F17"/>
    <mergeCell ref="A18:A19"/>
    <mergeCell ref="C18:C19"/>
    <mergeCell ref="D18:D19"/>
    <mergeCell ref="E18:E19"/>
    <mergeCell ref="F18:F19"/>
    <mergeCell ref="A26:A27"/>
    <mergeCell ref="C26:C27"/>
    <mergeCell ref="D26:D27"/>
    <mergeCell ref="E26:E27"/>
    <mergeCell ref="F26:F27"/>
    <mergeCell ref="A28:A29"/>
    <mergeCell ref="C28:C29"/>
    <mergeCell ref="D28:D29"/>
    <mergeCell ref="E28:E29"/>
    <mergeCell ref="F28:F29"/>
    <mergeCell ref="A30:A31"/>
    <mergeCell ref="C30:C31"/>
    <mergeCell ref="D30:D31"/>
    <mergeCell ref="E30:E31"/>
    <mergeCell ref="F30:F31"/>
    <mergeCell ref="A32:A33"/>
    <mergeCell ref="C32:C33"/>
    <mergeCell ref="D32:D33"/>
    <mergeCell ref="E32:E33"/>
    <mergeCell ref="F32:F33"/>
    <mergeCell ref="A34:A36"/>
    <mergeCell ref="C34:C36"/>
    <mergeCell ref="D34:D36"/>
    <mergeCell ref="E34:E36"/>
    <mergeCell ref="F34:F36"/>
    <mergeCell ref="A37:A38"/>
    <mergeCell ref="C37:C38"/>
    <mergeCell ref="D37:D38"/>
    <mergeCell ref="E37:E38"/>
    <mergeCell ref="F37:F38"/>
    <mergeCell ref="A41:A42"/>
    <mergeCell ref="B41:B42"/>
    <mergeCell ref="D41:D42"/>
    <mergeCell ref="E41:E42"/>
    <mergeCell ref="F41:F42"/>
    <mergeCell ref="A39:A40"/>
    <mergeCell ref="C39:C40"/>
    <mergeCell ref="D39:D40"/>
    <mergeCell ref="E39:E40"/>
    <mergeCell ref="F39:F40"/>
    <mergeCell ref="A43:A44"/>
    <mergeCell ref="B43:B44"/>
    <mergeCell ref="D43:D44"/>
    <mergeCell ref="E43:E44"/>
    <mergeCell ref="F43:F44"/>
    <mergeCell ref="A45:A46"/>
    <mergeCell ref="B45:B46"/>
    <mergeCell ref="D45:D46"/>
    <mergeCell ref="E45:E46"/>
    <mergeCell ref="F45:F46"/>
    <mergeCell ref="A49:A50"/>
    <mergeCell ref="B49:B50"/>
    <mergeCell ref="D49:D50"/>
    <mergeCell ref="E49:E50"/>
    <mergeCell ref="F49:F50"/>
    <mergeCell ref="A47:A48"/>
    <mergeCell ref="B47:B48"/>
    <mergeCell ref="C47:C48"/>
    <mergeCell ref="D47:D48"/>
    <mergeCell ref="E47:E48"/>
    <mergeCell ref="F47:F48"/>
    <mergeCell ref="A53:A55"/>
    <mergeCell ref="C53:C55"/>
    <mergeCell ref="D53:D55"/>
    <mergeCell ref="E53:E55"/>
    <mergeCell ref="F53:F55"/>
    <mergeCell ref="A51:A52"/>
    <mergeCell ref="C51:C52"/>
    <mergeCell ref="D51:D52"/>
    <mergeCell ref="E51:E52"/>
    <mergeCell ref="F51:F52"/>
    <mergeCell ref="A56:A58"/>
    <mergeCell ref="C56:C58"/>
    <mergeCell ref="D56:D58"/>
    <mergeCell ref="E56:E58"/>
    <mergeCell ref="F56:F58"/>
    <mergeCell ref="A59:A61"/>
    <mergeCell ref="C59:C61"/>
    <mergeCell ref="D59:D61"/>
    <mergeCell ref="E59:E61"/>
    <mergeCell ref="F59:F61"/>
    <mergeCell ref="A68:A70"/>
    <mergeCell ref="C68:C70"/>
    <mergeCell ref="D68:D70"/>
    <mergeCell ref="E68:E70"/>
    <mergeCell ref="F68:F70"/>
    <mergeCell ref="A71:A72"/>
    <mergeCell ref="E71:E72"/>
    <mergeCell ref="F71:F72"/>
    <mergeCell ref="A62:A64"/>
    <mergeCell ref="C62:C64"/>
    <mergeCell ref="D62:D64"/>
    <mergeCell ref="E62:E64"/>
    <mergeCell ref="F62:F64"/>
    <mergeCell ref="A65:A67"/>
    <mergeCell ref="C65:C67"/>
    <mergeCell ref="D65:D67"/>
    <mergeCell ref="E65:E67"/>
    <mergeCell ref="F65:F67"/>
    <mergeCell ref="A79:A80"/>
    <mergeCell ref="B79:B80"/>
    <mergeCell ref="C79:C80"/>
    <mergeCell ref="D79:D80"/>
    <mergeCell ref="E79:E80"/>
    <mergeCell ref="F79:F80"/>
    <mergeCell ref="A73:A74"/>
    <mergeCell ref="E73:E74"/>
    <mergeCell ref="F73:F74"/>
    <mergeCell ref="A77:A78"/>
    <mergeCell ref="C77:C78"/>
    <mergeCell ref="D77:D78"/>
    <mergeCell ref="E77:E78"/>
    <mergeCell ref="F77:F78"/>
    <mergeCell ref="A83:A84"/>
    <mergeCell ref="E83:E84"/>
    <mergeCell ref="F83:F84"/>
    <mergeCell ref="A85:A86"/>
    <mergeCell ref="E85:E86"/>
    <mergeCell ref="F85:F86"/>
    <mergeCell ref="A81:A82"/>
    <mergeCell ref="E81:E82"/>
    <mergeCell ref="F81:F82"/>
    <mergeCell ref="A91:A94"/>
    <mergeCell ref="E91:E94"/>
    <mergeCell ref="F91:F94"/>
    <mergeCell ref="A95:A98"/>
    <mergeCell ref="E95:E98"/>
    <mergeCell ref="F95:F98"/>
    <mergeCell ref="A87:A88"/>
    <mergeCell ref="E87:E88"/>
    <mergeCell ref="F87:F88"/>
    <mergeCell ref="A89:A90"/>
    <mergeCell ref="E89:E90"/>
    <mergeCell ref="F89:F90"/>
    <mergeCell ref="A118:A129"/>
    <mergeCell ref="E118:E129"/>
    <mergeCell ref="F118:F129"/>
    <mergeCell ref="A130:A131"/>
    <mergeCell ref="E130:E131"/>
    <mergeCell ref="F130:F131"/>
    <mergeCell ref="A99:A102"/>
    <mergeCell ref="E99:E102"/>
    <mergeCell ref="F99:F102"/>
    <mergeCell ref="A103:A117"/>
    <mergeCell ref="E103:E117"/>
    <mergeCell ref="F103:F117"/>
    <mergeCell ref="A135:A138"/>
    <mergeCell ref="E135:E138"/>
    <mergeCell ref="F135:F138"/>
    <mergeCell ref="A139:A140"/>
    <mergeCell ref="C139:C140"/>
    <mergeCell ref="D139:D140"/>
    <mergeCell ref="E139:E140"/>
    <mergeCell ref="F139:F140"/>
    <mergeCell ref="A132:A134"/>
    <mergeCell ref="E132:E134"/>
    <mergeCell ref="F132:F134"/>
    <mergeCell ref="C132:C134"/>
    <mergeCell ref="D132:D134"/>
    <mergeCell ref="A148:A150"/>
    <mergeCell ref="D148:D150"/>
    <mergeCell ref="E148:E150"/>
    <mergeCell ref="F148:F150"/>
    <mergeCell ref="A151:A152"/>
    <mergeCell ref="E151:E152"/>
    <mergeCell ref="F151:F152"/>
    <mergeCell ref="D151:D152"/>
    <mergeCell ref="A141:A143"/>
    <mergeCell ref="D141:D143"/>
    <mergeCell ref="E141:E143"/>
    <mergeCell ref="F141:F143"/>
    <mergeCell ref="A146:A147"/>
    <mergeCell ref="C146:C147"/>
    <mergeCell ref="D146:D147"/>
    <mergeCell ref="E146:E147"/>
    <mergeCell ref="F146:F147"/>
    <mergeCell ref="A157:A159"/>
    <mergeCell ref="E157:E159"/>
    <mergeCell ref="F157:F159"/>
    <mergeCell ref="A160:A161"/>
    <mergeCell ref="E160:E161"/>
    <mergeCell ref="F160:F161"/>
    <mergeCell ref="A153:A154"/>
    <mergeCell ref="C153:C154"/>
    <mergeCell ref="D153:D154"/>
    <mergeCell ref="E153:E154"/>
    <mergeCell ref="F153:F154"/>
    <mergeCell ref="A155:A156"/>
    <mergeCell ref="E155:E156"/>
    <mergeCell ref="F155:F156"/>
    <mergeCell ref="A166:A167"/>
    <mergeCell ref="D166:D167"/>
    <mergeCell ref="E166:E167"/>
    <mergeCell ref="F166:F167"/>
    <mergeCell ref="A168:A169"/>
    <mergeCell ref="C168:C169"/>
    <mergeCell ref="E168:E169"/>
    <mergeCell ref="F168:F169"/>
    <mergeCell ref="A162:A163"/>
    <mergeCell ref="E162:E163"/>
    <mergeCell ref="F162:F163"/>
    <mergeCell ref="A164:A165"/>
    <mergeCell ref="C164:C165"/>
    <mergeCell ref="D164:D165"/>
    <mergeCell ref="E164:E165"/>
    <mergeCell ref="F164:F165"/>
    <mergeCell ref="A174:A175"/>
    <mergeCell ref="E174:E175"/>
    <mergeCell ref="F174:F175"/>
    <mergeCell ref="A176:A177"/>
    <mergeCell ref="C176:C177"/>
    <mergeCell ref="D176:D177"/>
    <mergeCell ref="E176:E177"/>
    <mergeCell ref="F176:F177"/>
    <mergeCell ref="A170:A171"/>
    <mergeCell ref="E170:E171"/>
    <mergeCell ref="F170:F171"/>
    <mergeCell ref="A172:A173"/>
    <mergeCell ref="E172:E173"/>
    <mergeCell ref="F172:F173"/>
    <mergeCell ref="A182:A183"/>
    <mergeCell ref="C182:C183"/>
    <mergeCell ref="E182:E183"/>
    <mergeCell ref="F182:F183"/>
    <mergeCell ref="A184:A185"/>
    <mergeCell ref="E184:E185"/>
    <mergeCell ref="F184:F185"/>
    <mergeCell ref="A178:A179"/>
    <mergeCell ref="C178:C179"/>
    <mergeCell ref="D178:D179"/>
    <mergeCell ref="E178:E179"/>
    <mergeCell ref="F178:F179"/>
    <mergeCell ref="A180:A181"/>
    <mergeCell ref="E180:E181"/>
    <mergeCell ref="F180:F181"/>
    <mergeCell ref="A190:A191"/>
    <mergeCell ref="E190:E191"/>
    <mergeCell ref="F190:F191"/>
    <mergeCell ref="A192:A193"/>
    <mergeCell ref="E192:E193"/>
    <mergeCell ref="F192:F193"/>
    <mergeCell ref="A186:A187"/>
    <mergeCell ref="E186:E187"/>
    <mergeCell ref="F186:F187"/>
    <mergeCell ref="A188:A189"/>
    <mergeCell ref="E188:E189"/>
    <mergeCell ref="F188:F189"/>
    <mergeCell ref="A199:A201"/>
    <mergeCell ref="E199:E201"/>
    <mergeCell ref="F199:F201"/>
    <mergeCell ref="A202:A203"/>
    <mergeCell ref="E202:E203"/>
    <mergeCell ref="F202:F203"/>
    <mergeCell ref="A194:A195"/>
    <mergeCell ref="E194:E195"/>
    <mergeCell ref="F194:F195"/>
    <mergeCell ref="A196:A198"/>
    <mergeCell ref="E196:E198"/>
    <mergeCell ref="F196:F198"/>
    <mergeCell ref="A210:A212"/>
    <mergeCell ref="C210:C212"/>
    <mergeCell ref="D210:D212"/>
    <mergeCell ref="E210:E212"/>
    <mergeCell ref="F210:F212"/>
    <mergeCell ref="A213:A215"/>
    <mergeCell ref="E213:E215"/>
    <mergeCell ref="F213:F215"/>
    <mergeCell ref="A204:A206"/>
    <mergeCell ref="E204:E206"/>
    <mergeCell ref="F204:F206"/>
    <mergeCell ref="A207:A209"/>
    <mergeCell ref="E207:E209"/>
    <mergeCell ref="F207:F209"/>
    <mergeCell ref="A216:A218"/>
    <mergeCell ref="C216:C218"/>
    <mergeCell ref="D216:D218"/>
    <mergeCell ref="E216:E218"/>
    <mergeCell ref="F216:F218"/>
    <mergeCell ref="A219:A221"/>
    <mergeCell ref="C219:C221"/>
    <mergeCell ref="D219:D221"/>
    <mergeCell ref="E219:E221"/>
    <mergeCell ref="F219:F221"/>
    <mergeCell ref="A222:A223"/>
    <mergeCell ref="C222:C223"/>
    <mergeCell ref="D222:D223"/>
    <mergeCell ref="E222:E223"/>
    <mergeCell ref="F222:F223"/>
    <mergeCell ref="A224:A225"/>
    <mergeCell ref="C224:C225"/>
    <mergeCell ref="D224:D225"/>
    <mergeCell ref="E224:E225"/>
    <mergeCell ref="F224:F225"/>
    <mergeCell ref="A226:A227"/>
    <mergeCell ref="C226:C227"/>
    <mergeCell ref="D226:D227"/>
    <mergeCell ref="E226:E227"/>
    <mergeCell ref="F226:F227"/>
    <mergeCell ref="A228:A229"/>
    <mergeCell ref="C228:C229"/>
    <mergeCell ref="D228:D229"/>
    <mergeCell ref="E228:E229"/>
    <mergeCell ref="F228:F229"/>
    <mergeCell ref="A234:A235"/>
    <mergeCell ref="E234:E235"/>
    <mergeCell ref="F234:F235"/>
    <mergeCell ref="A236:A237"/>
    <mergeCell ref="E236:E237"/>
    <mergeCell ref="F236:F237"/>
    <mergeCell ref="A230:A231"/>
    <mergeCell ref="C230:C231"/>
    <mergeCell ref="D230:D231"/>
    <mergeCell ref="E230:E231"/>
    <mergeCell ref="F230:F231"/>
    <mergeCell ref="A232:A233"/>
    <mergeCell ref="E232:E233"/>
    <mergeCell ref="F232:F233"/>
    <mergeCell ref="A242:A243"/>
    <mergeCell ref="E242:E243"/>
    <mergeCell ref="F242:F243"/>
    <mergeCell ref="A244:A245"/>
    <mergeCell ref="E244:E245"/>
    <mergeCell ref="F244:F245"/>
    <mergeCell ref="A238:A239"/>
    <mergeCell ref="E238:E239"/>
    <mergeCell ref="F238:F239"/>
    <mergeCell ref="A240:A241"/>
    <mergeCell ref="C240:C241"/>
    <mergeCell ref="D240:D241"/>
    <mergeCell ref="E240:E241"/>
    <mergeCell ref="F240:F241"/>
    <mergeCell ref="A250:A251"/>
    <mergeCell ref="E250:E251"/>
    <mergeCell ref="F250:F251"/>
    <mergeCell ref="A252:A253"/>
    <mergeCell ref="C252:C253"/>
    <mergeCell ref="D252:D253"/>
    <mergeCell ref="E252:E253"/>
    <mergeCell ref="F252:F253"/>
    <mergeCell ref="A246:A247"/>
    <mergeCell ref="D246:D247"/>
    <mergeCell ref="E246:E247"/>
    <mergeCell ref="F246:F247"/>
    <mergeCell ref="A248:A249"/>
    <mergeCell ref="D248:D249"/>
    <mergeCell ref="E248:E249"/>
    <mergeCell ref="F248:F249"/>
    <mergeCell ref="E262:E263"/>
    <mergeCell ref="F262:F263"/>
    <mergeCell ref="A264:A265"/>
    <mergeCell ref="E264:E265"/>
    <mergeCell ref="F264:F265"/>
    <mergeCell ref="A266:A267"/>
    <mergeCell ref="E266:E267"/>
    <mergeCell ref="F266:F267"/>
    <mergeCell ref="A254:A256"/>
    <mergeCell ref="E254:E256"/>
    <mergeCell ref="F254:F256"/>
    <mergeCell ref="E257:E259"/>
    <mergeCell ref="F257:F259"/>
    <mergeCell ref="A260:A261"/>
    <mergeCell ref="E260:E261"/>
    <mergeCell ref="F260:F261"/>
    <mergeCell ref="C254:C256"/>
    <mergeCell ref="D254:D256"/>
    <mergeCell ref="A272:A273"/>
    <mergeCell ref="E272:E273"/>
    <mergeCell ref="F272:F273"/>
    <mergeCell ref="A274:A276"/>
    <mergeCell ref="C274:C276"/>
    <mergeCell ref="D274:D276"/>
    <mergeCell ref="E274:E276"/>
    <mergeCell ref="F274:F276"/>
    <mergeCell ref="A268:A269"/>
    <mergeCell ref="E268:E269"/>
    <mergeCell ref="F268:F269"/>
    <mergeCell ref="A270:A271"/>
    <mergeCell ref="E270:E271"/>
    <mergeCell ref="F270:F271"/>
    <mergeCell ref="A282:A283"/>
    <mergeCell ref="E282:E283"/>
    <mergeCell ref="F282:F283"/>
    <mergeCell ref="A284:A285"/>
    <mergeCell ref="E284:E285"/>
    <mergeCell ref="F284:F285"/>
    <mergeCell ref="A277:A279"/>
    <mergeCell ref="C277:C279"/>
    <mergeCell ref="D277:D279"/>
    <mergeCell ref="E277:E279"/>
    <mergeCell ref="F277:F279"/>
    <mergeCell ref="A280:A281"/>
    <mergeCell ref="C280:C281"/>
    <mergeCell ref="D280:D281"/>
    <mergeCell ref="E280:E281"/>
    <mergeCell ref="F280:F281"/>
    <mergeCell ref="A286:A287"/>
    <mergeCell ref="C286:C287"/>
    <mergeCell ref="D286:D287"/>
    <mergeCell ref="E286:E287"/>
    <mergeCell ref="F286:F287"/>
    <mergeCell ref="A288:A289"/>
    <mergeCell ref="C288:C289"/>
    <mergeCell ref="D288:D289"/>
    <mergeCell ref="E288:E289"/>
    <mergeCell ref="F288:F289"/>
    <mergeCell ref="A295:A296"/>
    <mergeCell ref="C295:C296"/>
    <mergeCell ref="D295:D296"/>
    <mergeCell ref="E295:E296"/>
    <mergeCell ref="F295:F296"/>
    <mergeCell ref="A290:A291"/>
    <mergeCell ref="C290:C291"/>
    <mergeCell ref="D290:D291"/>
    <mergeCell ref="E290:E291"/>
    <mergeCell ref="F290:F291"/>
    <mergeCell ref="A292:A294"/>
    <mergeCell ref="C292:C294"/>
    <mergeCell ref="D292:D294"/>
    <mergeCell ref="E292:E294"/>
    <mergeCell ref="F292:F294"/>
    <mergeCell ref="A302:A305"/>
    <mergeCell ref="E302:E305"/>
    <mergeCell ref="F302:F305"/>
    <mergeCell ref="C302:C305"/>
    <mergeCell ref="D302:D305"/>
    <mergeCell ref="A297:A299"/>
    <mergeCell ref="E297:E299"/>
    <mergeCell ref="F297:F299"/>
    <mergeCell ref="E300:E301"/>
    <mergeCell ref="F300:F301"/>
    <mergeCell ref="C300:C301"/>
    <mergeCell ref="A314:A317"/>
    <mergeCell ref="E314:E317"/>
    <mergeCell ref="F314:F317"/>
    <mergeCell ref="A318:A319"/>
    <mergeCell ref="E318:E319"/>
    <mergeCell ref="F318:F319"/>
    <mergeCell ref="C314:C317"/>
    <mergeCell ref="D314:D317"/>
    <mergeCell ref="A306:A309"/>
    <mergeCell ref="E306:E309"/>
    <mergeCell ref="F306:F309"/>
    <mergeCell ref="A310:A313"/>
    <mergeCell ref="E310:E313"/>
    <mergeCell ref="F310:F313"/>
    <mergeCell ref="C306:C309"/>
    <mergeCell ref="D306:D309"/>
    <mergeCell ref="C310:C313"/>
    <mergeCell ref="D310:D313"/>
    <mergeCell ref="A320:A322"/>
    <mergeCell ref="E320:E322"/>
    <mergeCell ref="F320:F322"/>
    <mergeCell ref="A323:A325"/>
    <mergeCell ref="E323:E325"/>
    <mergeCell ref="F323:F325"/>
    <mergeCell ref="C320:C322"/>
    <mergeCell ref="D320:D322"/>
    <mergeCell ref="C323:C325"/>
    <mergeCell ref="D323:D325"/>
    <mergeCell ref="A333:A334"/>
    <mergeCell ref="E333:E334"/>
    <mergeCell ref="F333:F334"/>
    <mergeCell ref="A335:A336"/>
    <mergeCell ref="E335:E336"/>
    <mergeCell ref="F335:F336"/>
    <mergeCell ref="C335:C336"/>
    <mergeCell ref="D335:D336"/>
    <mergeCell ref="A327:A329"/>
    <mergeCell ref="C327:C329"/>
    <mergeCell ref="D327:D329"/>
    <mergeCell ref="E327:E329"/>
    <mergeCell ref="F327:F329"/>
    <mergeCell ref="A330:A332"/>
    <mergeCell ref="E330:E332"/>
    <mergeCell ref="F330:F332"/>
    <mergeCell ref="C330:C332"/>
    <mergeCell ref="D330:D332"/>
    <mergeCell ref="A337:A338"/>
    <mergeCell ref="C337:C338"/>
    <mergeCell ref="D337:D338"/>
    <mergeCell ref="E337:E338"/>
    <mergeCell ref="F337:F338"/>
    <mergeCell ref="A339:A340"/>
    <mergeCell ref="C339:C340"/>
    <mergeCell ref="D339:D340"/>
    <mergeCell ref="E339:E340"/>
    <mergeCell ref="F339:F340"/>
    <mergeCell ref="A341:A343"/>
    <mergeCell ref="C341:C343"/>
    <mergeCell ref="D341:D343"/>
    <mergeCell ref="E341:E343"/>
    <mergeCell ref="F341:F343"/>
    <mergeCell ref="A344:A345"/>
    <mergeCell ref="C344:C345"/>
    <mergeCell ref="D344:D345"/>
    <mergeCell ref="E344:E345"/>
    <mergeCell ref="F344:F345"/>
    <mergeCell ref="A346:A347"/>
    <mergeCell ref="C346:C347"/>
    <mergeCell ref="D346:D347"/>
    <mergeCell ref="E346:E347"/>
    <mergeCell ref="F346:F347"/>
    <mergeCell ref="A348:A349"/>
    <mergeCell ref="E348:E349"/>
    <mergeCell ref="F348:F349"/>
    <mergeCell ref="D348:D349"/>
    <mergeCell ref="A350:A352"/>
    <mergeCell ref="E350:E352"/>
    <mergeCell ref="F350:F352"/>
    <mergeCell ref="A353:A355"/>
    <mergeCell ref="E353:E355"/>
    <mergeCell ref="F353:F355"/>
    <mergeCell ref="C350:C352"/>
    <mergeCell ref="D350:D352"/>
    <mergeCell ref="C353:C355"/>
    <mergeCell ref="A356:A358"/>
    <mergeCell ref="E356:E358"/>
    <mergeCell ref="F356:F358"/>
    <mergeCell ref="A359:A360"/>
    <mergeCell ref="E359:E360"/>
    <mergeCell ref="F359:F360"/>
    <mergeCell ref="C359:C360"/>
    <mergeCell ref="D359:D360"/>
    <mergeCell ref="C356:C358"/>
    <mergeCell ref="D356:D358"/>
    <mergeCell ref="A361:A362"/>
    <mergeCell ref="E361:E362"/>
    <mergeCell ref="F361:F362"/>
    <mergeCell ref="A363:A364"/>
    <mergeCell ref="E363:E364"/>
    <mergeCell ref="F363:F364"/>
    <mergeCell ref="C363:C364"/>
    <mergeCell ref="D363:D364"/>
    <mergeCell ref="D361:D362"/>
    <mergeCell ref="A369:A370"/>
    <mergeCell ref="D369:D370"/>
    <mergeCell ref="E369:E370"/>
    <mergeCell ref="F369:F370"/>
    <mergeCell ref="A371:A372"/>
    <mergeCell ref="E371:E372"/>
    <mergeCell ref="F371:F372"/>
    <mergeCell ref="A365:A366"/>
    <mergeCell ref="D365:D366"/>
    <mergeCell ref="E365:E366"/>
    <mergeCell ref="F365:F366"/>
    <mergeCell ref="A367:A368"/>
    <mergeCell ref="D367:D368"/>
    <mergeCell ref="E367:E368"/>
    <mergeCell ref="F367:F368"/>
    <mergeCell ref="A373:A375"/>
    <mergeCell ref="D373:D375"/>
    <mergeCell ref="E373:E375"/>
    <mergeCell ref="F373:F375"/>
    <mergeCell ref="A376:A377"/>
    <mergeCell ref="D376:D377"/>
    <mergeCell ref="E376:E377"/>
    <mergeCell ref="F376:F377"/>
    <mergeCell ref="C373:C375"/>
    <mergeCell ref="A382:A383"/>
    <mergeCell ref="E382:E383"/>
    <mergeCell ref="F382:F383"/>
    <mergeCell ref="A384:A385"/>
    <mergeCell ref="C384:C385"/>
    <mergeCell ref="D384:D385"/>
    <mergeCell ref="E384:E385"/>
    <mergeCell ref="F384:F385"/>
    <mergeCell ref="A378:A379"/>
    <mergeCell ref="C378:C379"/>
    <mergeCell ref="D378:D379"/>
    <mergeCell ref="E378:E379"/>
    <mergeCell ref="F378:F379"/>
    <mergeCell ref="A380:A381"/>
    <mergeCell ref="D380:D381"/>
    <mergeCell ref="E380:E381"/>
    <mergeCell ref="F380:F381"/>
    <mergeCell ref="A386:A387"/>
    <mergeCell ref="C386:C387"/>
    <mergeCell ref="D386:D387"/>
    <mergeCell ref="E386:E387"/>
    <mergeCell ref="F386:F387"/>
    <mergeCell ref="A388:A389"/>
    <mergeCell ref="C388:C389"/>
    <mergeCell ref="D388:D389"/>
    <mergeCell ref="E388:E389"/>
    <mergeCell ref="F388:F389"/>
    <mergeCell ref="A396:A397"/>
    <mergeCell ref="E396:E397"/>
    <mergeCell ref="F396:F397"/>
    <mergeCell ref="A398:A399"/>
    <mergeCell ref="E398:E399"/>
    <mergeCell ref="F398:F399"/>
    <mergeCell ref="A390:A392"/>
    <mergeCell ref="E390:E392"/>
    <mergeCell ref="F390:F392"/>
    <mergeCell ref="A393:A395"/>
    <mergeCell ref="E393:E395"/>
    <mergeCell ref="F393:F395"/>
    <mergeCell ref="C390:C392"/>
    <mergeCell ref="D390:D392"/>
    <mergeCell ref="A400:A401"/>
    <mergeCell ref="C400:C401"/>
    <mergeCell ref="D400:D401"/>
    <mergeCell ref="E400:E401"/>
    <mergeCell ref="F400:F401"/>
    <mergeCell ref="A402:A403"/>
    <mergeCell ref="C402:C403"/>
    <mergeCell ref="D402:D403"/>
    <mergeCell ref="E402:E403"/>
    <mergeCell ref="F402:F403"/>
    <mergeCell ref="A408:A409"/>
    <mergeCell ref="C408:C409"/>
    <mergeCell ref="D408:D409"/>
    <mergeCell ref="E408:E409"/>
    <mergeCell ref="F408:F409"/>
    <mergeCell ref="A410:A411"/>
    <mergeCell ref="E410:E411"/>
    <mergeCell ref="F410:F411"/>
    <mergeCell ref="A404:A405"/>
    <mergeCell ref="C404:C405"/>
    <mergeCell ref="D404:D405"/>
    <mergeCell ref="E404:E405"/>
    <mergeCell ref="F404:F405"/>
    <mergeCell ref="A406:A407"/>
    <mergeCell ref="C406:C407"/>
    <mergeCell ref="D406:D407"/>
    <mergeCell ref="E406:E407"/>
    <mergeCell ref="F406:F407"/>
    <mergeCell ref="A412:A413"/>
    <mergeCell ref="C412:C413"/>
    <mergeCell ref="D412:D413"/>
    <mergeCell ref="E412:E413"/>
    <mergeCell ref="F412:F413"/>
    <mergeCell ref="A414:A415"/>
    <mergeCell ref="C414:C415"/>
    <mergeCell ref="D414:D415"/>
    <mergeCell ref="E414:E415"/>
    <mergeCell ref="F414:F415"/>
    <mergeCell ref="A421:A423"/>
    <mergeCell ref="E421:E423"/>
    <mergeCell ref="F421:F423"/>
    <mergeCell ref="A424:A425"/>
    <mergeCell ref="E424:E425"/>
    <mergeCell ref="F424:F425"/>
    <mergeCell ref="C421:C423"/>
    <mergeCell ref="D421:D423"/>
    <mergeCell ref="A416:A417"/>
    <mergeCell ref="C416:C417"/>
    <mergeCell ref="D416:D417"/>
    <mergeCell ref="E416:E417"/>
    <mergeCell ref="F416:F417"/>
    <mergeCell ref="A418:A420"/>
    <mergeCell ref="E418:E420"/>
    <mergeCell ref="F418:F420"/>
    <mergeCell ref="C418:C420"/>
    <mergeCell ref="D418:D420"/>
    <mergeCell ref="A427:A428"/>
    <mergeCell ref="C427:C428"/>
    <mergeCell ref="D427:D428"/>
    <mergeCell ref="E427:E428"/>
    <mergeCell ref="F427:F428"/>
    <mergeCell ref="A429:A430"/>
    <mergeCell ref="C429:C430"/>
    <mergeCell ref="D429:D430"/>
    <mergeCell ref="E429:E430"/>
    <mergeCell ref="F429:F430"/>
    <mergeCell ref="A431:A432"/>
    <mergeCell ref="C431:C432"/>
    <mergeCell ref="D431:D432"/>
    <mergeCell ref="E431:E432"/>
    <mergeCell ref="F431:F432"/>
    <mergeCell ref="A434:A435"/>
    <mergeCell ref="C434:C435"/>
    <mergeCell ref="D434:D435"/>
    <mergeCell ref="E434:E435"/>
    <mergeCell ref="F434:F435"/>
    <mergeCell ref="A436:A437"/>
    <mergeCell ref="C436:C437"/>
    <mergeCell ref="D436:D437"/>
    <mergeCell ref="E436:E437"/>
    <mergeCell ref="F436:F437"/>
    <mergeCell ref="A438:A439"/>
    <mergeCell ref="C438:C439"/>
    <mergeCell ref="D438:D439"/>
    <mergeCell ref="E438:E439"/>
    <mergeCell ref="F438:F439"/>
    <mergeCell ref="A440:A442"/>
    <mergeCell ref="C440:C442"/>
    <mergeCell ref="D440:D442"/>
    <mergeCell ref="E440:E442"/>
    <mergeCell ref="F440:F442"/>
    <mergeCell ref="A443:A444"/>
    <mergeCell ref="C443:C444"/>
    <mergeCell ref="D443:D444"/>
    <mergeCell ref="E443:E444"/>
    <mergeCell ref="F443:F444"/>
    <mergeCell ref="A445:A446"/>
    <mergeCell ref="C445:C446"/>
    <mergeCell ref="D445:D446"/>
    <mergeCell ref="E445:E446"/>
    <mergeCell ref="F445:F446"/>
    <mergeCell ref="A447:A448"/>
    <mergeCell ref="C447:C448"/>
    <mergeCell ref="D447:D448"/>
    <mergeCell ref="E447:E448"/>
    <mergeCell ref="F447:F448"/>
    <mergeCell ref="A450:A452"/>
    <mergeCell ref="E450:E452"/>
    <mergeCell ref="F450:F452"/>
    <mergeCell ref="A453:A456"/>
    <mergeCell ref="E453:E456"/>
    <mergeCell ref="F453:F456"/>
    <mergeCell ref="C450:C452"/>
    <mergeCell ref="D450:D452"/>
    <mergeCell ref="C453:C456"/>
    <mergeCell ref="D453:D456"/>
    <mergeCell ref="A460:A463"/>
    <mergeCell ref="E460:E463"/>
    <mergeCell ref="F460:F463"/>
    <mergeCell ref="A464:A466"/>
    <mergeCell ref="E464:E466"/>
    <mergeCell ref="F464:F466"/>
    <mergeCell ref="C464:C466"/>
    <mergeCell ref="D464:D466"/>
    <mergeCell ref="A457:A459"/>
    <mergeCell ref="C457:C459"/>
    <mergeCell ref="D457:D459"/>
    <mergeCell ref="E457:E459"/>
    <mergeCell ref="F457:F459"/>
    <mergeCell ref="A467:A469"/>
    <mergeCell ref="E467:E469"/>
    <mergeCell ref="F467:F469"/>
    <mergeCell ref="A470:A471"/>
    <mergeCell ref="C470:C471"/>
    <mergeCell ref="D470:D471"/>
    <mergeCell ref="E470:E471"/>
    <mergeCell ref="F470:F471"/>
    <mergeCell ref="C467:C469"/>
    <mergeCell ref="D467:D469"/>
    <mergeCell ref="E476:E477"/>
    <mergeCell ref="F476:F477"/>
    <mergeCell ref="A478:A479"/>
    <mergeCell ref="C478:C479"/>
    <mergeCell ref="E478:E479"/>
    <mergeCell ref="F478:F479"/>
    <mergeCell ref="A472:A473"/>
    <mergeCell ref="C472:C473"/>
    <mergeCell ref="D472:D473"/>
    <mergeCell ref="E472:E473"/>
    <mergeCell ref="F472:F473"/>
    <mergeCell ref="A474:A475"/>
    <mergeCell ref="C474:C475"/>
    <mergeCell ref="D474:D475"/>
    <mergeCell ref="E474:E475"/>
    <mergeCell ref="F474:F475"/>
    <mergeCell ref="E486:E487"/>
    <mergeCell ref="F486:F487"/>
    <mergeCell ref="A488:A490"/>
    <mergeCell ref="E488:E490"/>
    <mergeCell ref="F488:F490"/>
    <mergeCell ref="C488:C490"/>
    <mergeCell ref="D488:D490"/>
    <mergeCell ref="A480:A483"/>
    <mergeCell ref="E480:E483"/>
    <mergeCell ref="F480:F483"/>
    <mergeCell ref="A484:A485"/>
    <mergeCell ref="E484:E485"/>
    <mergeCell ref="F484:F485"/>
    <mergeCell ref="C480:C483"/>
    <mergeCell ref="D480:D483"/>
    <mergeCell ref="E495:E497"/>
    <mergeCell ref="F495:F497"/>
    <mergeCell ref="A498:A499"/>
    <mergeCell ref="E498:E499"/>
    <mergeCell ref="F498:F499"/>
    <mergeCell ref="C495:C497"/>
    <mergeCell ref="D495:D497"/>
    <mergeCell ref="A491:A492"/>
    <mergeCell ref="C491:C492"/>
    <mergeCell ref="D491:D492"/>
    <mergeCell ref="E491:E492"/>
    <mergeCell ref="F491:F492"/>
    <mergeCell ref="A493:A494"/>
    <mergeCell ref="C493:C494"/>
    <mergeCell ref="D493:D494"/>
    <mergeCell ref="E493:E494"/>
    <mergeCell ref="F493:F494"/>
    <mergeCell ref="E504:E505"/>
    <mergeCell ref="F504:F505"/>
    <mergeCell ref="A506:A507"/>
    <mergeCell ref="E506:E507"/>
    <mergeCell ref="F506:F507"/>
    <mergeCell ref="A500:A501"/>
    <mergeCell ref="D500:D501"/>
    <mergeCell ref="E500:E501"/>
    <mergeCell ref="F500:F501"/>
    <mergeCell ref="A502:A503"/>
    <mergeCell ref="E502:E503"/>
    <mergeCell ref="F502:F503"/>
    <mergeCell ref="E513:E515"/>
    <mergeCell ref="F513:F515"/>
    <mergeCell ref="A516:A519"/>
    <mergeCell ref="E516:E519"/>
    <mergeCell ref="F516:F519"/>
    <mergeCell ref="C513:C515"/>
    <mergeCell ref="D513:D515"/>
    <mergeCell ref="D516:D519"/>
    <mergeCell ref="A508:A509"/>
    <mergeCell ref="C508:C509"/>
    <mergeCell ref="D508:D509"/>
    <mergeCell ref="E508:E509"/>
    <mergeCell ref="F508:F509"/>
    <mergeCell ref="A510:A512"/>
    <mergeCell ref="E510:E512"/>
    <mergeCell ref="F510:F512"/>
    <mergeCell ref="C510:C512"/>
    <mergeCell ref="D510:D512"/>
    <mergeCell ref="E526:E528"/>
    <mergeCell ref="F526:F528"/>
    <mergeCell ref="C526:C528"/>
    <mergeCell ref="A520:A522"/>
    <mergeCell ref="E520:E522"/>
    <mergeCell ref="F520:F522"/>
    <mergeCell ref="A523:A525"/>
    <mergeCell ref="E523:E525"/>
    <mergeCell ref="F523:F525"/>
    <mergeCell ref="C523:C525"/>
    <mergeCell ref="E529:E532"/>
    <mergeCell ref="F529:F532"/>
    <mergeCell ref="A533:A536"/>
    <mergeCell ref="E533:E536"/>
    <mergeCell ref="F533:F536"/>
    <mergeCell ref="C529:C532"/>
    <mergeCell ref="D529:D532"/>
    <mergeCell ref="C533:C536"/>
    <mergeCell ref="D533:D536"/>
    <mergeCell ref="E545:E548"/>
    <mergeCell ref="F545:F548"/>
    <mergeCell ref="A549:A550"/>
    <mergeCell ref="D549:D550"/>
    <mergeCell ref="E549:E550"/>
    <mergeCell ref="F549:F550"/>
    <mergeCell ref="C545:C548"/>
    <mergeCell ref="A537:A540"/>
    <mergeCell ref="E537:E540"/>
    <mergeCell ref="F537:F540"/>
    <mergeCell ref="A541:A544"/>
    <mergeCell ref="E541:E544"/>
    <mergeCell ref="F541:F544"/>
    <mergeCell ref="C541:C544"/>
    <mergeCell ref="D541:D544"/>
    <mergeCell ref="E556:E558"/>
    <mergeCell ref="F556:F558"/>
    <mergeCell ref="A551:A552"/>
    <mergeCell ref="D551:D552"/>
    <mergeCell ref="E551:E552"/>
    <mergeCell ref="F551:F552"/>
    <mergeCell ref="A553:A555"/>
    <mergeCell ref="D553:D555"/>
    <mergeCell ref="E553:E555"/>
    <mergeCell ref="F553:F555"/>
    <mergeCell ref="E565:E567"/>
    <mergeCell ref="F565:F567"/>
    <mergeCell ref="A568:A570"/>
    <mergeCell ref="C568:C570"/>
    <mergeCell ref="D568:D570"/>
    <mergeCell ref="E568:E570"/>
    <mergeCell ref="F568:F570"/>
    <mergeCell ref="A559:A561"/>
    <mergeCell ref="D559:D561"/>
    <mergeCell ref="E559:E561"/>
    <mergeCell ref="F559:F561"/>
    <mergeCell ref="A562:A564"/>
    <mergeCell ref="D562:D564"/>
    <mergeCell ref="E562:E564"/>
    <mergeCell ref="F562:F564"/>
    <mergeCell ref="A571:D571"/>
    <mergeCell ref="C135:C138"/>
    <mergeCell ref="D135:D138"/>
    <mergeCell ref="C297:C299"/>
    <mergeCell ref="D297:D299"/>
    <mergeCell ref="D300:D301"/>
    <mergeCell ref="A565:A567"/>
    <mergeCell ref="C565:C567"/>
    <mergeCell ref="D565:D567"/>
    <mergeCell ref="A556:A558"/>
    <mergeCell ref="D556:D558"/>
    <mergeCell ref="A545:A548"/>
    <mergeCell ref="A529:A532"/>
    <mergeCell ref="A526:A528"/>
    <mergeCell ref="A513:A515"/>
    <mergeCell ref="A504:A505"/>
    <mergeCell ref="C504:C505"/>
    <mergeCell ref="D504:D505"/>
    <mergeCell ref="A495:A497"/>
    <mergeCell ref="A486:A487"/>
    <mergeCell ref="A476:A477"/>
    <mergeCell ref="C476:C477"/>
    <mergeCell ref="D476:D477"/>
    <mergeCell ref="D545:D548"/>
    <mergeCell ref="C563:C564"/>
    <mergeCell ref="D118:D129"/>
    <mergeCell ref="C118:C129"/>
    <mergeCell ref="C130:C131"/>
    <mergeCell ref="D130:D131"/>
    <mergeCell ref="D371:D372"/>
    <mergeCell ref="D537:D540"/>
    <mergeCell ref="C537:C540"/>
  </mergeCells>
  <pageMargins left="0.511811024" right="0.511811024" top="0.78740157499999996" bottom="0.78740157499999996" header="0.31496062000000002" footer="0.31496062000000002"/>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Marcilon Oliveira</dc:creator>
  <cp:lastModifiedBy>Marcilon Oliveira</cp:lastModifiedBy>
  <cp:lastPrinted>2022-11-01T13:27:23Z</cp:lastPrinted>
  <dcterms:created xsi:type="dcterms:W3CDTF">2022-10-31T18:40:37Z</dcterms:created>
  <dcterms:modified xsi:type="dcterms:W3CDTF">2022-11-01T13:27:27Z</dcterms:modified>
</cp:coreProperties>
</file>