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DA TRANSPARÊNCIA\2018\"/>
    </mc:Choice>
  </mc:AlternateContent>
  <bookViews>
    <workbookView xWindow="240" yWindow="45" windowWidth="20055" windowHeight="7935"/>
  </bookViews>
  <sheets>
    <sheet name="Funcionários Maio 2018" sheetId="2" r:id="rId1"/>
    <sheet name="Estagiários" sheetId="3" r:id="rId2"/>
  </sheets>
  <definedNames>
    <definedName name="_xlnm._FilterDatabase" localSheetId="0" hidden="1">'Funcionários Maio 2018'!$A$1:$I$88</definedName>
  </definedNames>
  <calcPr calcId="152511"/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" i="2"/>
  <c r="H31" i="2"/>
  <c r="H33" i="2"/>
  <c r="H26" i="2" l="1"/>
  <c r="H64" i="2"/>
  <c r="H63" i="2"/>
  <c r="H44" i="2"/>
  <c r="H87" i="2" l="1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2" i="2"/>
  <c r="H61" i="2"/>
  <c r="H60" i="2"/>
  <c r="H59" i="2"/>
  <c r="H56" i="2"/>
  <c r="H58" i="2"/>
  <c r="H57" i="2"/>
  <c r="H55" i="2"/>
  <c r="H54" i="2"/>
  <c r="H53" i="2"/>
  <c r="H52" i="2"/>
  <c r="H51" i="2"/>
  <c r="H50" i="2"/>
  <c r="H49" i="2"/>
  <c r="H48" i="2"/>
  <c r="H47" i="2"/>
  <c r="H46" i="2"/>
  <c r="H45" i="2"/>
  <c r="H43" i="2"/>
  <c r="H42" i="2"/>
  <c r="H41" i="2"/>
  <c r="H40" i="2"/>
  <c r="H39" i="2"/>
  <c r="H38" i="2"/>
  <c r="H37" i="2"/>
  <c r="H36" i="2"/>
  <c r="H35" i="2"/>
  <c r="H34" i="2"/>
  <c r="H32" i="2"/>
  <c r="H30" i="2"/>
  <c r="H29" i="2"/>
  <c r="H28" i="2"/>
  <c r="H27" i="2"/>
  <c r="H25" i="2"/>
  <c r="H24" i="2"/>
  <c r="H23" i="2"/>
  <c r="H22" i="2"/>
  <c r="H21" i="2"/>
  <c r="E88" i="2"/>
  <c r="D17" i="3"/>
  <c r="G88" i="2"/>
  <c r="F88" i="2"/>
  <c r="H88" i="2" l="1"/>
</calcChain>
</file>

<file path=xl/sharedStrings.xml><?xml version="1.0" encoding="utf-8"?>
<sst xmlns="http://schemas.openxmlformats.org/spreadsheetml/2006/main" count="474" uniqueCount="235">
  <si>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</si>
  <si>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</si>
  <si>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</si>
  <si>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</si>
  <si>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</si>
  <si>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</si>
  <si>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</si>
  <si>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</si>
  <si>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</si>
  <si>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</si>
  <si>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</si>
  <si>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</si>
  <si>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</si>
  <si>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</si>
  <si>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</si>
  <si>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</si>
  <si>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</si>
  <si>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</si>
  <si>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</si>
  <si>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</si>
  <si>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</si>
  <si>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</si>
  <si>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</si>
  <si>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</si>
  <si>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</si>
  <si>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</si>
  <si>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</si>
  <si>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</si>
  <si>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</si>
  <si>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</si>
  <si>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</si>
  <si>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</si>
  <si>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</si>
  <si>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MARIO CERQUEIRA DE CARVALHO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</si>
  <si>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</si>
  <si>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</si>
  <si>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</si>
  <si>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</si>
  <si>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</si>
  <si>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</si>
  <si>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</si>
  <si>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</si>
  <si>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</si>
  <si>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</si>
  <si>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</si>
  <si>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</si>
  <si>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</si>
  <si>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</si>
  <si>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</si>
  <si>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</si>
  <si>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</si>
  <si>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</si>
  <si>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</si>
  <si>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</si>
  <si>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</si>
  <si>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</si>
  <si>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</si>
  <si>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</si>
  <si>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</si>
  <si>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</si>
  <si>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</si>
  <si>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</si>
  <si>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</si>
  <si>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</si>
  <si>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</si>
  <si>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</si>
  <si>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</si>
  <si>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</si>
  <si>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</si>
  <si>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</si>
  <si>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</si>
  <si>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</si>
  <si>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</si>
  <si>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</si>
  <si>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</si>
  <si>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</si>
  <si>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</si>
  <si>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</si>
  <si>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</si>
  <si>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</si>
  <si>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</si>
  <si>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</si>
  <si>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</si>
  <si>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</si>
  <si>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</si>
  <si>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</si>
  <si>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</si>
  <si>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</si>
  <si>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</si>
  <si>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</si>
  <si>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</si>
  <si>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</si>
  <si>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</si>
  <si>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</si>
  <si>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</si>
  <si>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</si>
  <si>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</si>
  <si>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</si>
  <si>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</si>
  <si>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</si>
  <si>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</si>
  <si>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</si>
  <si>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</si>
  <si>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</si>
  <si>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</si>
  <si>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</si>
  <si>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</si>
  <si>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</si>
  <si>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</si>
  <si>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</si>
  <si>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</si>
  <si>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</si>
  <si>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</si>
  <si>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</si>
  <si>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</si>
  <si>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GERENTE FISCALIZACAO</t>
  </si>
  <si>
    <t>ASSESSOR. ADMIN. III</t>
  </si>
  <si>
    <t>COORDEN PROC PLANEJ DE FISCALI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</si>
  <si>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</si>
  <si>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</si>
  <si>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</si>
  <si>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</si>
  <si>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</si>
  <si>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</si>
  <si>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</si>
  <si>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</si>
  <si>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</si>
  <si>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</si>
  <si>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</si>
  <si>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</si>
  <si>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</si>
  <si>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</si>
  <si>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</si>
  <si>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</si>
  <si>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</si>
  <si>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</si>
  <si>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</si>
  <si>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</si>
  <si>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</si>
  <si>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</si>
  <si>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</si>
  <si>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</si>
  <si>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</si>
  <si>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</si>
  <si>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</si>
  <si>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</si>
  <si>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</si>
  <si>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</si>
  <si>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</si>
  <si>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</si>
  <si>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</si>
  <si>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</si>
  <si>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</si>
  <si>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</si>
  <si>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</si>
  <si>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</si>
  <si>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</si>
  <si>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</si>
  <si>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</si>
  <si>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</si>
  <si>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</si>
  <si>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</si>
  <si>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</si>
  <si>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</si>
  <si>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</si>
  <si>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</si>
  <si>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</si>
  <si>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</si>
  <si>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</si>
  <si>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</si>
  <si>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</si>
  <si>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</si>
  <si>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</si>
  <si>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</si>
  <si>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</si>
  <si>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</si>
  <si>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</si>
  <si>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</si>
  <si>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</si>
  <si>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</si>
  <si>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</si>
  <si>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04/06/2013</t>
  </si>
  <si>
    <t>01/11/1989</t>
  </si>
  <si>
    <t>09/03/1999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</si>
  <si>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</si>
  <si>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</si>
  <si>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</si>
  <si>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</si>
  <si>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</si>
  <si>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</si>
  <si>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</si>
  <si>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</si>
  <si>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</si>
  <si>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</si>
  <si>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</si>
  <si>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</si>
  <si>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</si>
  <si>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</si>
  <si>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</si>
  <si>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</si>
  <si>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</si>
  <si>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</si>
  <si>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</si>
  <si>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</si>
  <si>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</si>
  <si>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</si>
  <si>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</si>
  <si>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</si>
  <si>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</si>
  <si>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</si>
  <si>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</si>
  <si>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</si>
  <si>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</si>
  <si>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</si>
  <si>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</si>
  <si>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ROBERTH LUCAS LACERDA FRANCO</t>
  </si>
  <si>
    <t>MAURICIO DOS SANTOS JUNIOR</t>
  </si>
  <si>
    <t>Fiscal - Afastamento Temporário</t>
  </si>
  <si>
    <t>DAVID OLIVEIRA ROCHA</t>
  </si>
  <si>
    <t>ALEXANDER ALFREDO SILVA</t>
  </si>
  <si>
    <t>CARINNI TERCIO FIGUEIREDO</t>
  </si>
  <si>
    <t>ERICO MATIAS SERVANO</t>
  </si>
  <si>
    <t>Assessor Jurídico</t>
  </si>
  <si>
    <t>GEISY MERENLY MACIENTE DIAS</t>
  </si>
  <si>
    <t>OEIDA PEREIRA DE OLIVEIRA SANTOS</t>
  </si>
  <si>
    <t>GERENTE CONTABIL</t>
  </si>
  <si>
    <t>FABÍOLA BIANCA DE CARVALHO</t>
  </si>
  <si>
    <t>ÍTALO GABRIEL LACERDA DA SILVA TEIXEIRA</t>
  </si>
  <si>
    <t>EDISON COSTA PEREIRA</t>
  </si>
  <si>
    <t>14 Estagiários</t>
  </si>
  <si>
    <t>ASSESSOR DIV ATIVA ADM</t>
  </si>
  <si>
    <t>ASSESSOR DIV ATIVA EXEC</t>
  </si>
  <si>
    <t>COORD PROTOCOLO E ARQUIVO-Aux. Doença</t>
  </si>
  <si>
    <t>-</t>
  </si>
  <si>
    <t>ESTAGIÁRIOS CRO-MG MAIO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</si>
</sst>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0" xfId="0" applyNumberFormat="1"/>
    <xf numFmtId="164" fontId="0" fillId="0" borderId="5" xfId="0" applyNumberFormat="1" applyBorder="1" applyProtection="1">
      <protection locked="0"/>
    </xf>
    <xf numFmtId="0" fontId="0" fillId="0" borderId="1" xfId="0" applyBorder="1"/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164" fontId="1" fillId="0" borderId="9" xfId="0" applyNumberFormat="1" applyFont="1" applyBorder="1"/>
    <xf numFmtId="164" fontId="0" fillId="0" borderId="10" xfId="0" applyNumberFormat="1" applyBorder="1" applyProtection="1">
      <protection locked="0"/>
    </xf>
    <xf numFmtId="0" fontId="1" fillId="0" borderId="8" xfId="0" applyFont="1" applyBorder="1"/>
    <xf numFmtId="164" fontId="1" fillId="0" borderId="8" xfId="0" applyNumberFormat="1" applyFont="1" applyBorder="1"/>
    <xf numFmtId="0" fontId="1" fillId="3" borderId="7" xfId="0" applyFont="1" applyFill="1" applyBorder="1"/>
    <xf numFmtId="164" fontId="0" fillId="0" borderId="2" xfId="0" applyNumberFormat="1" applyBorder="1"/>
    <xf numFmtId="0" fontId="0" fillId="0" borderId="5" xfId="0" applyBorder="1"/>
    <xf numFmtId="16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16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4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64" fontId="0" fillId="3" borderId="2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0" fillId="4" borderId="4" xfId="0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1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topLeftCell="C1" workbookViewId="0">
      <pane ySplit="1" topLeftCell="A2" activePane="bottomLeft" state="frozen"/>
      <selection pane="bottomLeft" activeCell="H8" sqref="H8"/>
    </sheetView>
  </sheetViews>
  <sheetFormatPr defaultRowHeight="15" x14ac:dyDescent="0.25"/>
  <cols>
    <col min="1" max="1" width="44.85546875" bestFit="1" customWidth="1"/>
    <col min="2" max="2" width="13.85546875" customWidth="1"/>
    <col min="3" max="3" width="46" bestFit="1" customWidth="1"/>
    <col min="4" max="4" width="41.8554687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 x14ac:dyDescent="0.3">
      <c r="A1" s="11" t="s">
        <v>133</v>
      </c>
      <c r="B1" s="13" t="s">
        <v>138</v>
      </c>
      <c r="C1" s="12" t="s">
        <v>134</v>
      </c>
      <c r="D1" s="12" t="s">
        <v>199</v>
      </c>
      <c r="E1" s="4" t="s">
        <v>135</v>
      </c>
      <c r="F1" s="4" t="s">
        <v>136</v>
      </c>
      <c r="G1" s="4" t="s">
        <v>137</v>
      </c>
      <c r="H1" s="4" t="s">
        <v>203</v>
      </c>
      <c r="I1" s="31" t="s">
        <v>205</v>
      </c>
    </row>
    <row r="2" spans="1:9" x14ac:dyDescent="0.25">
      <c r="A2" s="45" t="s">
        <v>0</v>
      </c>
      <c r="B2" s="14" t="s">
        <v>139</v>
      </c>
      <c r="C2" s="9" t="s">
        <v>120</v>
      </c>
      <c r="D2" s="1" t="s">
        <v>88</v>
      </c>
      <c r="E2" s="5">
        <v>2087.1799999999998</v>
      </c>
      <c r="F2" s="5">
        <v>40.619999999999997</v>
      </c>
      <c r="G2" s="46">
        <v>751.38</v>
      </c>
      <c r="H2" s="28">
        <f>SUM(E2:G2)</f>
        <v>2879.18</v>
      </c>
      <c r="I2" s="29" t="s">
        <v>206</v>
      </c>
    </row>
    <row r="3" spans="1:9" x14ac:dyDescent="0.25">
      <c r="A3" s="39" t="s">
        <v>219</v>
      </c>
      <c r="B3" s="37">
        <v>43117</v>
      </c>
      <c r="C3" s="2" t="s">
        <v>90</v>
      </c>
      <c r="D3" s="2" t="s">
        <v>90</v>
      </c>
      <c r="E3" s="5">
        <v>2321.6</v>
      </c>
      <c r="F3" s="6">
        <v>0</v>
      </c>
      <c r="G3" s="6">
        <v>0</v>
      </c>
      <c r="H3" s="28">
        <f t="shared" ref="H3:H7" si="0">SUM(E3:G3)</f>
        <v>2321.6</v>
      </c>
      <c r="I3" s="29" t="s">
        <v>206</v>
      </c>
    </row>
    <row r="4" spans="1:9" x14ac:dyDescent="0.25">
      <c r="A4" s="40" t="s">
        <v>1</v>
      </c>
      <c r="B4" s="15" t="s">
        <v>140</v>
      </c>
      <c r="C4" s="3" t="s">
        <v>121</v>
      </c>
      <c r="D4" s="2" t="s">
        <v>89</v>
      </c>
      <c r="E4" s="6">
        <v>6632.95</v>
      </c>
      <c r="F4" s="6">
        <v>0</v>
      </c>
      <c r="G4" s="6">
        <v>0</v>
      </c>
      <c r="H4" s="28">
        <f t="shared" si="0"/>
        <v>6632.95</v>
      </c>
      <c r="I4" s="27" t="s">
        <v>207</v>
      </c>
    </row>
    <row r="5" spans="1:9" x14ac:dyDescent="0.25">
      <c r="A5" s="40" t="s">
        <v>58</v>
      </c>
      <c r="B5" s="15" t="s">
        <v>141</v>
      </c>
      <c r="C5" s="2" t="s">
        <v>90</v>
      </c>
      <c r="D5" s="2" t="s">
        <v>95</v>
      </c>
      <c r="E5" s="6">
        <v>2321.6</v>
      </c>
      <c r="F5" s="6">
        <v>24</v>
      </c>
      <c r="G5" s="6">
        <v>0</v>
      </c>
      <c r="H5" s="28">
        <f t="shared" si="0"/>
        <v>2345.6</v>
      </c>
      <c r="I5" s="27" t="s">
        <v>206</v>
      </c>
    </row>
    <row r="6" spans="1:9" x14ac:dyDescent="0.25">
      <c r="A6" s="43" t="s">
        <v>2</v>
      </c>
      <c r="B6" s="15" t="s">
        <v>142</v>
      </c>
      <c r="C6" s="2" t="s">
        <v>91</v>
      </c>
      <c r="D6" s="2" t="s">
        <v>91</v>
      </c>
      <c r="E6" s="44">
        <v>3583.87</v>
      </c>
      <c r="F6" s="6">
        <v>0</v>
      </c>
      <c r="G6" s="44">
        <v>1648.58</v>
      </c>
      <c r="H6" s="28">
        <f t="shared" si="0"/>
        <v>5232.45</v>
      </c>
      <c r="I6" s="27" t="s">
        <v>206</v>
      </c>
    </row>
    <row r="7" spans="1:9" x14ac:dyDescent="0.25">
      <c r="A7" s="40" t="s">
        <v>3</v>
      </c>
      <c r="B7" s="15" t="s">
        <v>143</v>
      </c>
      <c r="C7" s="3" t="s">
        <v>91</v>
      </c>
      <c r="D7" s="2" t="s">
        <v>92</v>
      </c>
      <c r="E7" s="44">
        <v>2583.87</v>
      </c>
      <c r="F7" s="44">
        <v>40.619999999999997</v>
      </c>
      <c r="G7" s="44">
        <v>1791.94</v>
      </c>
      <c r="H7" s="28">
        <f t="shared" si="0"/>
        <v>4416.43</v>
      </c>
      <c r="I7" s="27" t="s">
        <v>206</v>
      </c>
    </row>
    <row r="8" spans="1:9" x14ac:dyDescent="0.25">
      <c r="A8" s="40" t="s">
        <v>4</v>
      </c>
      <c r="B8" s="15" t="s">
        <v>144</v>
      </c>
      <c r="C8" s="3" t="s">
        <v>122</v>
      </c>
      <c r="D8" s="2" t="s">
        <v>232</v>
      </c>
      <c r="E8" s="44">
        <v>0</v>
      </c>
      <c r="F8" s="6">
        <v>0</v>
      </c>
      <c r="G8" s="6">
        <v>0</v>
      </c>
      <c r="H8" s="28">
        <f t="shared" ref="H3:H20" si="1">SUM(E8:G8)</f>
        <v>0</v>
      </c>
      <c r="I8" s="34" t="s">
        <v>233</v>
      </c>
    </row>
    <row r="9" spans="1:9" x14ac:dyDescent="0.25">
      <c r="A9" s="40" t="s">
        <v>5</v>
      </c>
      <c r="B9" s="15" t="s">
        <v>140</v>
      </c>
      <c r="C9" s="3" t="s">
        <v>122</v>
      </c>
      <c r="D9" s="2" t="s">
        <v>93</v>
      </c>
      <c r="E9" s="6">
        <v>2321.6</v>
      </c>
      <c r="F9" s="6">
        <v>40</v>
      </c>
      <c r="G9" s="6">
        <v>0</v>
      </c>
      <c r="H9" s="28">
        <f t="shared" si="1"/>
        <v>2361.6</v>
      </c>
      <c r="I9" s="27" t="s">
        <v>206</v>
      </c>
    </row>
    <row r="10" spans="1:9" x14ac:dyDescent="0.25">
      <c r="A10" s="40" t="s">
        <v>60</v>
      </c>
      <c r="B10" s="15" t="s">
        <v>146</v>
      </c>
      <c r="C10" s="3" t="s">
        <v>122</v>
      </c>
      <c r="D10" s="2" t="s">
        <v>15</v>
      </c>
      <c r="E10" s="6">
        <v>2321.6</v>
      </c>
      <c r="F10" s="6">
        <v>488.95</v>
      </c>
      <c r="G10" s="6">
        <v>0</v>
      </c>
      <c r="H10" s="28">
        <f t="shared" si="1"/>
        <v>2810.5499999999997</v>
      </c>
      <c r="I10" s="27" t="s">
        <v>206</v>
      </c>
    </row>
    <row r="11" spans="1:9" x14ac:dyDescent="0.25">
      <c r="A11" s="40" t="s">
        <v>220</v>
      </c>
      <c r="B11" s="35">
        <v>43122</v>
      </c>
      <c r="C11" s="3" t="s">
        <v>91</v>
      </c>
      <c r="D11" s="3" t="s">
        <v>91</v>
      </c>
      <c r="E11" s="6">
        <v>3528.82</v>
      </c>
      <c r="F11" s="6">
        <v>0</v>
      </c>
      <c r="G11" s="6">
        <v>0</v>
      </c>
      <c r="H11" s="28">
        <f t="shared" si="1"/>
        <v>3528.82</v>
      </c>
      <c r="I11" s="27" t="s">
        <v>206</v>
      </c>
    </row>
    <row r="12" spans="1:9" x14ac:dyDescent="0.25">
      <c r="A12" s="43" t="s">
        <v>6</v>
      </c>
      <c r="B12" s="15" t="s">
        <v>148</v>
      </c>
      <c r="C12" s="2" t="s">
        <v>90</v>
      </c>
      <c r="D12" s="2" t="s">
        <v>90</v>
      </c>
      <c r="E12" s="6">
        <v>2357.8200000000002</v>
      </c>
      <c r="F12" s="6">
        <v>0</v>
      </c>
      <c r="G12" s="6">
        <v>848.82</v>
      </c>
      <c r="H12" s="28">
        <f t="shared" si="1"/>
        <v>3206.6400000000003</v>
      </c>
      <c r="I12" s="27" t="s">
        <v>206</v>
      </c>
    </row>
    <row r="13" spans="1:9" x14ac:dyDescent="0.25">
      <c r="A13" s="40" t="s">
        <v>62</v>
      </c>
      <c r="B13" s="15" t="s">
        <v>140</v>
      </c>
      <c r="C13" s="2" t="s">
        <v>90</v>
      </c>
      <c r="D13" s="2" t="s">
        <v>90</v>
      </c>
      <c r="E13" s="6">
        <v>2321.6</v>
      </c>
      <c r="F13" s="6">
        <v>0</v>
      </c>
      <c r="G13" s="6">
        <v>0</v>
      </c>
      <c r="H13" s="28">
        <f t="shared" si="1"/>
        <v>2321.6</v>
      </c>
      <c r="I13" s="27" t="s">
        <v>206</v>
      </c>
    </row>
    <row r="14" spans="1:9" x14ac:dyDescent="0.25">
      <c r="A14" s="40" t="s">
        <v>212</v>
      </c>
      <c r="B14" s="35">
        <v>43010</v>
      </c>
      <c r="C14" s="2" t="s">
        <v>90</v>
      </c>
      <c r="D14" s="2" t="s">
        <v>90</v>
      </c>
      <c r="E14" s="6">
        <v>2321.6</v>
      </c>
      <c r="F14" s="6">
        <v>0</v>
      </c>
      <c r="G14" s="6">
        <v>0</v>
      </c>
      <c r="H14" s="28">
        <f t="shared" si="1"/>
        <v>2321.6</v>
      </c>
      <c r="I14" s="27" t="s">
        <v>206</v>
      </c>
    </row>
    <row r="15" spans="1:9" x14ac:dyDescent="0.25">
      <c r="A15" s="43" t="s">
        <v>7</v>
      </c>
      <c r="B15" s="15" t="s">
        <v>149</v>
      </c>
      <c r="C15" s="2" t="s">
        <v>90</v>
      </c>
      <c r="D15" s="2" t="s">
        <v>90</v>
      </c>
      <c r="E15" s="44">
        <v>2357.8200000000002</v>
      </c>
      <c r="F15" s="6">
        <v>0</v>
      </c>
      <c r="G15" s="44">
        <v>990.28</v>
      </c>
      <c r="H15" s="28">
        <f t="shared" si="1"/>
        <v>3348.1000000000004</v>
      </c>
      <c r="I15" s="27" t="s">
        <v>206</v>
      </c>
    </row>
    <row r="16" spans="1:9" x14ac:dyDescent="0.25">
      <c r="A16" s="40" t="s">
        <v>8</v>
      </c>
      <c r="B16" s="15" t="s">
        <v>150</v>
      </c>
      <c r="C16" s="2" t="s">
        <v>96</v>
      </c>
      <c r="D16" s="2" t="s">
        <v>96</v>
      </c>
      <c r="E16" s="38">
        <v>1838.78</v>
      </c>
      <c r="F16" s="6">
        <v>482.82</v>
      </c>
      <c r="G16" s="6">
        <v>330.98</v>
      </c>
      <c r="H16" s="28">
        <f t="shared" si="1"/>
        <v>2652.58</v>
      </c>
      <c r="I16" s="27" t="s">
        <v>208</v>
      </c>
    </row>
    <row r="17" spans="1:9" x14ac:dyDescent="0.25">
      <c r="A17" s="40" t="s">
        <v>9</v>
      </c>
      <c r="B17" s="15" t="s">
        <v>151</v>
      </c>
      <c r="C17" s="2" t="s">
        <v>91</v>
      </c>
      <c r="D17" s="2" t="s">
        <v>91</v>
      </c>
      <c r="E17" s="6">
        <v>3528.82</v>
      </c>
      <c r="F17" s="6">
        <v>0</v>
      </c>
      <c r="G17" s="6">
        <v>0</v>
      </c>
      <c r="H17" s="28">
        <f t="shared" si="1"/>
        <v>3528.82</v>
      </c>
      <c r="I17" s="27" t="s">
        <v>206</v>
      </c>
    </row>
    <row r="18" spans="1:9" x14ac:dyDescent="0.25">
      <c r="A18" s="40" t="s">
        <v>218</v>
      </c>
      <c r="B18" s="35">
        <v>43116</v>
      </c>
      <c r="C18" s="2" t="s">
        <v>91</v>
      </c>
      <c r="D18" s="2" t="s">
        <v>91</v>
      </c>
      <c r="E18" s="6">
        <v>3528.82</v>
      </c>
      <c r="F18" s="6">
        <v>0</v>
      </c>
      <c r="G18" s="6">
        <v>0</v>
      </c>
      <c r="H18" s="28">
        <f t="shared" si="1"/>
        <v>3528.82</v>
      </c>
      <c r="I18" s="27" t="s">
        <v>206</v>
      </c>
    </row>
    <row r="19" spans="1:9" x14ac:dyDescent="0.25">
      <c r="A19" s="40" t="s">
        <v>63</v>
      </c>
      <c r="B19" s="15" t="s">
        <v>152</v>
      </c>
      <c r="C19" s="2" t="s">
        <v>97</v>
      </c>
      <c r="D19" s="2" t="s">
        <v>97</v>
      </c>
      <c r="E19" s="6">
        <v>2946.74</v>
      </c>
      <c r="F19" s="6">
        <v>0</v>
      </c>
      <c r="G19" s="6">
        <v>0</v>
      </c>
      <c r="H19" s="28">
        <f t="shared" si="1"/>
        <v>2946.74</v>
      </c>
      <c r="I19" s="27" t="s">
        <v>206</v>
      </c>
    </row>
    <row r="20" spans="1:9" x14ac:dyDescent="0.25">
      <c r="A20" s="40" t="s">
        <v>10</v>
      </c>
      <c r="B20" s="15" t="s">
        <v>153</v>
      </c>
      <c r="C20" s="2" t="s">
        <v>98</v>
      </c>
      <c r="D20" s="2" t="s">
        <v>204</v>
      </c>
      <c r="E20" s="6">
        <v>0</v>
      </c>
      <c r="F20" s="6">
        <v>0</v>
      </c>
      <c r="G20" s="6">
        <v>0</v>
      </c>
      <c r="H20" s="28">
        <f t="shared" si="1"/>
        <v>0</v>
      </c>
      <c r="I20" s="34" t="s">
        <v>209</v>
      </c>
    </row>
    <row r="21" spans="1:9" x14ac:dyDescent="0.25">
      <c r="A21" s="43" t="s">
        <v>11</v>
      </c>
      <c r="B21" s="15" t="s">
        <v>154</v>
      </c>
      <c r="C21" s="3" t="s">
        <v>122</v>
      </c>
      <c r="D21" s="2" t="s">
        <v>99</v>
      </c>
      <c r="E21" s="44">
        <v>2986.56</v>
      </c>
      <c r="F21" s="44">
        <v>1886.12</v>
      </c>
      <c r="G21" s="44">
        <v>1493.28</v>
      </c>
      <c r="H21" s="26">
        <f t="shared" ref="H2:H39" si="2">SUM(E21:G21)</f>
        <v>6365.96</v>
      </c>
      <c r="I21" s="27" t="s">
        <v>206</v>
      </c>
    </row>
    <row r="22" spans="1:9" x14ac:dyDescent="0.25">
      <c r="A22" s="40" t="s">
        <v>64</v>
      </c>
      <c r="B22" s="15" t="s">
        <v>155</v>
      </c>
      <c r="C22" s="2" t="s">
        <v>100</v>
      </c>
      <c r="D22" s="2" t="s">
        <v>100</v>
      </c>
      <c r="E22" s="6">
        <v>3869.32</v>
      </c>
      <c r="F22" s="6">
        <v>921.21</v>
      </c>
      <c r="G22" s="6">
        <v>0</v>
      </c>
      <c r="H22" s="26">
        <f t="shared" si="2"/>
        <v>4790.5300000000007</v>
      </c>
      <c r="I22" s="27" t="s">
        <v>206</v>
      </c>
    </row>
    <row r="23" spans="1:9" x14ac:dyDescent="0.25">
      <c r="A23" s="43" t="s">
        <v>12</v>
      </c>
      <c r="B23" s="15" t="s">
        <v>156</v>
      </c>
      <c r="C23" s="2" t="s">
        <v>90</v>
      </c>
      <c r="D23" s="2" t="s">
        <v>90</v>
      </c>
      <c r="E23" s="6">
        <v>2357.8200000000002</v>
      </c>
      <c r="F23" s="6">
        <v>0</v>
      </c>
      <c r="G23" s="44">
        <v>1178.9100000000001</v>
      </c>
      <c r="H23" s="26">
        <f t="shared" si="2"/>
        <v>3536.7300000000005</v>
      </c>
      <c r="I23" s="27" t="s">
        <v>206</v>
      </c>
    </row>
    <row r="24" spans="1:9" x14ac:dyDescent="0.25">
      <c r="A24" s="40" t="s">
        <v>13</v>
      </c>
      <c r="B24" s="15" t="s">
        <v>157</v>
      </c>
      <c r="C24" s="3" t="s">
        <v>123</v>
      </c>
      <c r="D24" s="2" t="s">
        <v>123</v>
      </c>
      <c r="E24" s="6">
        <v>2427.59</v>
      </c>
      <c r="F24" s="6">
        <v>2133.2199999999998</v>
      </c>
      <c r="G24" s="6">
        <v>436.97</v>
      </c>
      <c r="H24" s="26">
        <f t="shared" si="2"/>
        <v>4997.78</v>
      </c>
      <c r="I24" s="27" t="s">
        <v>206</v>
      </c>
    </row>
    <row r="25" spans="1:9" x14ac:dyDescent="0.25">
      <c r="A25" s="40" t="s">
        <v>65</v>
      </c>
      <c r="B25" s="15" t="s">
        <v>158</v>
      </c>
      <c r="C25" s="2" t="s">
        <v>90</v>
      </c>
      <c r="D25" s="2" t="s">
        <v>90</v>
      </c>
      <c r="E25" s="44">
        <v>2357.8200000000002</v>
      </c>
      <c r="F25" s="6">
        <v>0</v>
      </c>
      <c r="G25" s="44">
        <v>1178.9100000000001</v>
      </c>
      <c r="H25" s="26">
        <f t="shared" si="2"/>
        <v>3536.7300000000005</v>
      </c>
      <c r="I25" s="27" t="s">
        <v>206</v>
      </c>
    </row>
    <row r="26" spans="1:9" x14ac:dyDescent="0.25">
      <c r="A26" s="40" t="s">
        <v>221</v>
      </c>
      <c r="B26" s="35">
        <v>43122</v>
      </c>
      <c r="C26" s="2" t="s">
        <v>222</v>
      </c>
      <c r="D26" s="2" t="s">
        <v>222</v>
      </c>
      <c r="E26" s="6">
        <v>7987.2</v>
      </c>
      <c r="F26" s="6">
        <v>0</v>
      </c>
      <c r="G26" s="6">
        <v>0</v>
      </c>
      <c r="H26" s="26">
        <f t="shared" si="2"/>
        <v>7987.2</v>
      </c>
      <c r="I26" s="27" t="s">
        <v>206</v>
      </c>
    </row>
    <row r="27" spans="1:9" x14ac:dyDescent="0.25">
      <c r="A27" s="43" t="s">
        <v>14</v>
      </c>
      <c r="B27" s="15" t="s">
        <v>159</v>
      </c>
      <c r="C27" s="3" t="s">
        <v>120</v>
      </c>
      <c r="D27" s="2" t="s">
        <v>230</v>
      </c>
      <c r="E27" s="44">
        <v>4872.6899999999996</v>
      </c>
      <c r="F27" s="6">
        <v>0</v>
      </c>
      <c r="G27" s="44">
        <v>2436.35</v>
      </c>
      <c r="H27" s="26">
        <f t="shared" si="2"/>
        <v>7309.0399999999991</v>
      </c>
      <c r="I27" s="27" t="s">
        <v>206</v>
      </c>
    </row>
    <row r="28" spans="1:9" x14ac:dyDescent="0.25">
      <c r="A28" s="40" t="s">
        <v>66</v>
      </c>
      <c r="B28" s="15" t="s">
        <v>140</v>
      </c>
      <c r="C28" s="2" t="s">
        <v>90</v>
      </c>
      <c r="D28" s="2" t="s">
        <v>90</v>
      </c>
      <c r="E28" s="6">
        <v>2321.6</v>
      </c>
      <c r="F28" s="6">
        <v>0</v>
      </c>
      <c r="G28" s="6">
        <v>0</v>
      </c>
      <c r="H28" s="26">
        <f t="shared" si="2"/>
        <v>2321.6</v>
      </c>
      <c r="I28" s="27" t="s">
        <v>206</v>
      </c>
    </row>
    <row r="29" spans="1:9" x14ac:dyDescent="0.25">
      <c r="A29" s="40" t="s">
        <v>67</v>
      </c>
      <c r="B29" s="15" t="s">
        <v>146</v>
      </c>
      <c r="C29" s="2" t="s">
        <v>90</v>
      </c>
      <c r="D29" s="2" t="s">
        <v>90</v>
      </c>
      <c r="E29" s="6">
        <v>2321.6</v>
      </c>
      <c r="F29" s="6">
        <v>0</v>
      </c>
      <c r="G29" s="6">
        <v>0</v>
      </c>
      <c r="H29" s="26">
        <f t="shared" si="2"/>
        <v>2321.6</v>
      </c>
      <c r="I29" s="27" t="s">
        <v>206</v>
      </c>
    </row>
    <row r="30" spans="1:9" x14ac:dyDescent="0.25">
      <c r="A30" s="40" t="s">
        <v>68</v>
      </c>
      <c r="B30" s="15" t="s">
        <v>160</v>
      </c>
      <c r="C30" s="2" t="s">
        <v>101</v>
      </c>
      <c r="D30" s="2" t="s">
        <v>101</v>
      </c>
      <c r="E30" s="6">
        <v>1880</v>
      </c>
      <c r="F30" s="6">
        <v>1128</v>
      </c>
      <c r="G30" s="6">
        <v>0</v>
      </c>
      <c r="H30" s="26">
        <f t="shared" si="2"/>
        <v>3008</v>
      </c>
      <c r="I30" s="27" t="s">
        <v>210</v>
      </c>
    </row>
    <row r="31" spans="1:9" x14ac:dyDescent="0.25">
      <c r="A31" s="40" t="s">
        <v>16</v>
      </c>
      <c r="B31" s="15" t="s">
        <v>162</v>
      </c>
      <c r="C31" s="3" t="s">
        <v>124</v>
      </c>
      <c r="D31" s="2" t="s">
        <v>102</v>
      </c>
      <c r="E31" s="6">
        <v>9000</v>
      </c>
      <c r="F31" s="6">
        <v>2734.49</v>
      </c>
      <c r="G31" s="6">
        <v>0</v>
      </c>
      <c r="H31" s="26">
        <f>SUM(E31:G31)</f>
        <v>11734.49</v>
      </c>
      <c r="I31" s="27" t="s">
        <v>206</v>
      </c>
    </row>
    <row r="32" spans="1:9" x14ac:dyDescent="0.25">
      <c r="A32" s="43" t="s">
        <v>17</v>
      </c>
      <c r="B32" s="15" t="s">
        <v>163</v>
      </c>
      <c r="C32" s="2" t="s">
        <v>91</v>
      </c>
      <c r="D32" s="2" t="s">
        <v>91</v>
      </c>
      <c r="E32" s="44">
        <v>3583.67</v>
      </c>
      <c r="F32" s="6">
        <v>0</v>
      </c>
      <c r="G32" s="6">
        <v>1648.58</v>
      </c>
      <c r="H32" s="26">
        <f t="shared" si="2"/>
        <v>5232.25</v>
      </c>
      <c r="I32" s="27" t="s">
        <v>206</v>
      </c>
    </row>
    <row r="33" spans="1:9" x14ac:dyDescent="0.25">
      <c r="A33" s="40" t="s">
        <v>223</v>
      </c>
      <c r="B33" s="35">
        <v>43132</v>
      </c>
      <c r="C33" s="2" t="s">
        <v>222</v>
      </c>
      <c r="D33" s="2" t="s">
        <v>222</v>
      </c>
      <c r="E33" s="6">
        <v>7987.2</v>
      </c>
      <c r="F33" s="6">
        <v>0</v>
      </c>
      <c r="G33" s="6">
        <v>0</v>
      </c>
      <c r="H33" s="26">
        <f t="shared" si="2"/>
        <v>7987.2</v>
      </c>
      <c r="I33" s="27" t="s">
        <v>206</v>
      </c>
    </row>
    <row r="34" spans="1:9" x14ac:dyDescent="0.25">
      <c r="A34" s="43" t="s">
        <v>18</v>
      </c>
      <c r="B34" s="15" t="s">
        <v>164</v>
      </c>
      <c r="C34" s="2" t="s">
        <v>91</v>
      </c>
      <c r="D34" s="2" t="s">
        <v>91</v>
      </c>
      <c r="E34" s="44">
        <v>3583.87</v>
      </c>
      <c r="F34" s="6">
        <v>0</v>
      </c>
      <c r="G34" s="44">
        <v>1648.58</v>
      </c>
      <c r="H34" s="26">
        <f t="shared" si="2"/>
        <v>5232.45</v>
      </c>
      <c r="I34" s="27" t="s">
        <v>206</v>
      </c>
    </row>
    <row r="35" spans="1:9" x14ac:dyDescent="0.25">
      <c r="A35" s="40" t="s">
        <v>19</v>
      </c>
      <c r="B35" s="15" t="s">
        <v>165</v>
      </c>
      <c r="C35" s="3" t="s">
        <v>125</v>
      </c>
      <c r="D35" s="2" t="s">
        <v>103</v>
      </c>
      <c r="E35" s="6">
        <v>1838.78</v>
      </c>
      <c r="F35" s="6">
        <v>2804.34</v>
      </c>
      <c r="G35" s="6">
        <v>220.65</v>
      </c>
      <c r="H35" s="26">
        <f t="shared" si="2"/>
        <v>4863.7699999999995</v>
      </c>
      <c r="I35" s="27" t="s">
        <v>206</v>
      </c>
    </row>
    <row r="36" spans="1:9" x14ac:dyDescent="0.25">
      <c r="A36" s="40" t="s">
        <v>20</v>
      </c>
      <c r="B36" s="15" t="s">
        <v>166</v>
      </c>
      <c r="C36" s="3" t="s">
        <v>126</v>
      </c>
      <c r="D36" s="2" t="s">
        <v>104</v>
      </c>
      <c r="E36" s="6">
        <v>6632.95</v>
      </c>
      <c r="F36" s="6">
        <v>1989.89</v>
      </c>
      <c r="G36" s="6">
        <v>1061.27</v>
      </c>
      <c r="H36" s="26">
        <f t="shared" si="2"/>
        <v>9684.11</v>
      </c>
      <c r="I36" s="27" t="s">
        <v>206</v>
      </c>
    </row>
    <row r="37" spans="1:9" x14ac:dyDescent="0.25">
      <c r="A37" s="40" t="s">
        <v>70</v>
      </c>
      <c r="B37" s="15" t="s">
        <v>167</v>
      </c>
      <c r="C37" s="2" t="s">
        <v>100</v>
      </c>
      <c r="D37" s="2" t="s">
        <v>100</v>
      </c>
      <c r="E37" s="6">
        <v>3869.32</v>
      </c>
      <c r="F37" s="6">
        <v>0</v>
      </c>
      <c r="G37" s="6">
        <v>0</v>
      </c>
      <c r="H37" s="26">
        <f t="shared" si="2"/>
        <v>3869.32</v>
      </c>
      <c r="I37" s="27" t="s">
        <v>206</v>
      </c>
    </row>
    <row r="38" spans="1:9" x14ac:dyDescent="0.25">
      <c r="A38" s="40" t="s">
        <v>71</v>
      </c>
      <c r="B38" s="15" t="s">
        <v>140</v>
      </c>
      <c r="C38" s="3" t="s">
        <v>127</v>
      </c>
      <c r="D38" s="2" t="s">
        <v>201</v>
      </c>
      <c r="E38" s="6">
        <v>11652.49</v>
      </c>
      <c r="F38" s="6">
        <v>0</v>
      </c>
      <c r="G38" s="6">
        <v>0</v>
      </c>
      <c r="H38" s="26">
        <f t="shared" si="2"/>
        <v>11652.49</v>
      </c>
      <c r="I38" s="27" t="s">
        <v>206</v>
      </c>
    </row>
    <row r="39" spans="1:9" x14ac:dyDescent="0.25">
      <c r="A39" s="43" t="s">
        <v>21</v>
      </c>
      <c r="B39" s="15" t="s">
        <v>168</v>
      </c>
      <c r="C39" s="2" t="s">
        <v>91</v>
      </c>
      <c r="D39" s="2" t="s">
        <v>91</v>
      </c>
      <c r="E39" s="44">
        <v>3583.87</v>
      </c>
      <c r="F39" s="6">
        <v>0</v>
      </c>
      <c r="G39" s="44">
        <v>1146.8399999999999</v>
      </c>
      <c r="H39" s="26">
        <f t="shared" si="2"/>
        <v>4730.71</v>
      </c>
      <c r="I39" s="27" t="s">
        <v>206</v>
      </c>
    </row>
    <row r="40" spans="1:9" x14ac:dyDescent="0.25">
      <c r="A40" s="43" t="s">
        <v>22</v>
      </c>
      <c r="B40" s="15" t="s">
        <v>169</v>
      </c>
      <c r="C40" s="2" t="s">
        <v>90</v>
      </c>
      <c r="D40" s="2" t="s">
        <v>90</v>
      </c>
      <c r="E40" s="44">
        <v>2357.8200000000002</v>
      </c>
      <c r="F40" s="6">
        <v>0</v>
      </c>
      <c r="G40" s="44">
        <v>471.56</v>
      </c>
      <c r="H40" s="26">
        <f t="shared" ref="H40:H69" si="3">SUM(E40:G40)</f>
        <v>2829.38</v>
      </c>
      <c r="I40" s="27" t="s">
        <v>206</v>
      </c>
    </row>
    <row r="41" spans="1:9" x14ac:dyDescent="0.25">
      <c r="A41" s="40" t="s">
        <v>72</v>
      </c>
      <c r="B41" s="15" t="s">
        <v>170</v>
      </c>
      <c r="C41" s="2" t="s">
        <v>105</v>
      </c>
      <c r="D41" s="2" t="s">
        <v>105</v>
      </c>
      <c r="E41" s="6">
        <v>1400</v>
      </c>
      <c r="F41" s="6">
        <v>0</v>
      </c>
      <c r="G41" s="6">
        <v>0</v>
      </c>
      <c r="H41" s="26">
        <f t="shared" si="3"/>
        <v>1400</v>
      </c>
      <c r="I41" s="27" t="s">
        <v>207</v>
      </c>
    </row>
    <row r="42" spans="1:9" x14ac:dyDescent="0.25">
      <c r="A42" s="43" t="s">
        <v>23</v>
      </c>
      <c r="B42" s="15" t="s">
        <v>171</v>
      </c>
      <c r="C42" s="3" t="s">
        <v>122</v>
      </c>
      <c r="D42" s="2" t="s">
        <v>106</v>
      </c>
      <c r="E42" s="44">
        <v>2986.62</v>
      </c>
      <c r="F42" s="44">
        <v>1886.12</v>
      </c>
      <c r="G42" s="44">
        <v>1194.6199999999999</v>
      </c>
      <c r="H42" s="26">
        <f t="shared" si="3"/>
        <v>6067.36</v>
      </c>
      <c r="I42" s="27" t="s">
        <v>206</v>
      </c>
    </row>
    <row r="43" spans="1:9" x14ac:dyDescent="0.25">
      <c r="A43" s="40" t="s">
        <v>24</v>
      </c>
      <c r="B43" s="15" t="s">
        <v>172</v>
      </c>
      <c r="C43" s="2" t="s">
        <v>91</v>
      </c>
      <c r="D43" s="2" t="s">
        <v>91</v>
      </c>
      <c r="E43" s="6">
        <v>3528.82</v>
      </c>
      <c r="F43" s="6">
        <v>0</v>
      </c>
      <c r="G43" s="6">
        <v>423.46</v>
      </c>
      <c r="H43" s="26">
        <f t="shared" si="3"/>
        <v>3952.28</v>
      </c>
      <c r="I43" s="27" t="s">
        <v>206</v>
      </c>
    </row>
    <row r="44" spans="1:9" x14ac:dyDescent="0.25">
      <c r="A44" s="40" t="s">
        <v>211</v>
      </c>
      <c r="B44" s="35">
        <v>43010</v>
      </c>
      <c r="C44" s="2" t="s">
        <v>90</v>
      </c>
      <c r="D44" s="2" t="s">
        <v>90</v>
      </c>
      <c r="E44" s="6">
        <v>2321.6</v>
      </c>
      <c r="F44" s="6">
        <v>0</v>
      </c>
      <c r="G44" s="6">
        <v>0</v>
      </c>
      <c r="H44" s="26">
        <f t="shared" si="3"/>
        <v>2321.6</v>
      </c>
      <c r="I44" s="27" t="s">
        <v>206</v>
      </c>
    </row>
    <row r="45" spans="1:9" x14ac:dyDescent="0.25">
      <c r="A45" s="40" t="s">
        <v>73</v>
      </c>
      <c r="B45" s="15" t="s">
        <v>173</v>
      </c>
      <c r="C45" s="2" t="s">
        <v>90</v>
      </c>
      <c r="D45" s="2" t="s">
        <v>90</v>
      </c>
      <c r="E45" s="6">
        <v>2321.6</v>
      </c>
      <c r="F45" s="6">
        <v>0</v>
      </c>
      <c r="G45" s="6">
        <v>0</v>
      </c>
      <c r="H45" s="26">
        <f t="shared" si="3"/>
        <v>2321.6</v>
      </c>
      <c r="I45" s="27" t="s">
        <v>206</v>
      </c>
    </row>
    <row r="46" spans="1:9" x14ac:dyDescent="0.25">
      <c r="A46" s="43" t="s">
        <v>25</v>
      </c>
      <c r="B46" s="15" t="s">
        <v>174</v>
      </c>
      <c r="C46" s="2" t="s">
        <v>91</v>
      </c>
      <c r="D46" s="2" t="s">
        <v>91</v>
      </c>
      <c r="E46" s="44">
        <v>3583.87</v>
      </c>
      <c r="F46" s="6">
        <v>0</v>
      </c>
      <c r="G46" s="44">
        <v>1433.55</v>
      </c>
      <c r="H46" s="26">
        <f t="shared" si="3"/>
        <v>5017.42</v>
      </c>
      <c r="I46" s="27" t="s">
        <v>206</v>
      </c>
    </row>
    <row r="47" spans="1:9" x14ac:dyDescent="0.25">
      <c r="A47" s="43" t="s">
        <v>26</v>
      </c>
      <c r="B47" s="15" t="s">
        <v>169</v>
      </c>
      <c r="C47" s="3" t="s">
        <v>128</v>
      </c>
      <c r="D47" s="2" t="s">
        <v>107</v>
      </c>
      <c r="E47" s="44">
        <v>2986.56</v>
      </c>
      <c r="F47" s="44">
        <v>3749.86</v>
      </c>
      <c r="G47" s="44">
        <v>597.30999999999995</v>
      </c>
      <c r="H47" s="26">
        <f t="shared" si="3"/>
        <v>7333.73</v>
      </c>
      <c r="I47" s="27" t="s">
        <v>206</v>
      </c>
    </row>
    <row r="48" spans="1:9" x14ac:dyDescent="0.25">
      <c r="A48" s="40" t="s">
        <v>27</v>
      </c>
      <c r="B48" s="15" t="s">
        <v>175</v>
      </c>
      <c r="C48" s="2" t="s">
        <v>90</v>
      </c>
      <c r="D48" s="2" t="s">
        <v>90</v>
      </c>
      <c r="E48" s="6">
        <v>2321.6</v>
      </c>
      <c r="F48" s="6">
        <v>0</v>
      </c>
      <c r="G48" s="6">
        <v>185.73</v>
      </c>
      <c r="H48" s="26">
        <f t="shared" si="3"/>
        <v>2507.33</v>
      </c>
      <c r="I48" s="27" t="s">
        <v>206</v>
      </c>
    </row>
    <row r="49" spans="1:9" x14ac:dyDescent="0.25">
      <c r="A49" s="40" t="s">
        <v>28</v>
      </c>
      <c r="B49" s="15" t="s">
        <v>176</v>
      </c>
      <c r="C49" s="2" t="s">
        <v>90</v>
      </c>
      <c r="D49" s="2" t="s">
        <v>90</v>
      </c>
      <c r="E49" s="6">
        <v>2321.6</v>
      </c>
      <c r="F49" s="6">
        <v>0</v>
      </c>
      <c r="G49" s="6">
        <v>278.58999999999997</v>
      </c>
      <c r="H49" s="26">
        <f t="shared" si="3"/>
        <v>2600.19</v>
      </c>
      <c r="I49" s="27" t="s">
        <v>206</v>
      </c>
    </row>
    <row r="50" spans="1:9" x14ac:dyDescent="0.25">
      <c r="A50" s="40" t="s">
        <v>29</v>
      </c>
      <c r="B50" s="15" t="s">
        <v>177</v>
      </c>
      <c r="C50" s="3" t="s">
        <v>128</v>
      </c>
      <c r="D50" s="2" t="s">
        <v>108</v>
      </c>
      <c r="E50" s="6">
        <v>2940.69</v>
      </c>
      <c r="F50" s="6">
        <v>2631.01</v>
      </c>
      <c r="G50" s="6">
        <v>529.32000000000005</v>
      </c>
      <c r="H50" s="26">
        <f t="shared" si="3"/>
        <v>6101.02</v>
      </c>
      <c r="I50" s="27" t="s">
        <v>206</v>
      </c>
    </row>
    <row r="51" spans="1:9" x14ac:dyDescent="0.25">
      <c r="A51" s="40" t="s">
        <v>75</v>
      </c>
      <c r="B51" s="15" t="s">
        <v>179</v>
      </c>
      <c r="C51" s="2" t="s">
        <v>91</v>
      </c>
      <c r="D51" s="2" t="s">
        <v>91</v>
      </c>
      <c r="E51" s="6">
        <v>3528.82</v>
      </c>
      <c r="F51" s="6">
        <v>0</v>
      </c>
      <c r="G51" s="6">
        <v>0</v>
      </c>
      <c r="H51" s="26">
        <f t="shared" si="3"/>
        <v>3528.82</v>
      </c>
      <c r="I51" s="27" t="s">
        <v>206</v>
      </c>
    </row>
    <row r="52" spans="1:9" x14ac:dyDescent="0.25">
      <c r="A52" s="40" t="s">
        <v>30</v>
      </c>
      <c r="B52" s="15" t="s">
        <v>169</v>
      </c>
      <c r="C52" s="2" t="s">
        <v>90</v>
      </c>
      <c r="D52" s="2" t="s">
        <v>90</v>
      </c>
      <c r="E52" s="6">
        <v>2321.6</v>
      </c>
      <c r="F52" s="6">
        <v>0</v>
      </c>
      <c r="G52" s="6">
        <v>417.89</v>
      </c>
      <c r="H52" s="26">
        <f t="shared" si="3"/>
        <v>2739.49</v>
      </c>
      <c r="I52" s="27" t="s">
        <v>206</v>
      </c>
    </row>
    <row r="53" spans="1:9" x14ac:dyDescent="0.25">
      <c r="A53" s="40" t="s">
        <v>31</v>
      </c>
      <c r="B53" s="15" t="s">
        <v>180</v>
      </c>
      <c r="C53" s="2" t="s">
        <v>97</v>
      </c>
      <c r="D53" s="2" t="s">
        <v>97</v>
      </c>
      <c r="E53" s="6">
        <v>2946.74</v>
      </c>
      <c r="F53" s="6">
        <v>0</v>
      </c>
      <c r="G53" s="6">
        <v>0</v>
      </c>
      <c r="H53" s="26">
        <f t="shared" si="3"/>
        <v>2946.74</v>
      </c>
      <c r="I53" s="27" t="s">
        <v>206</v>
      </c>
    </row>
    <row r="54" spans="1:9" x14ac:dyDescent="0.25">
      <c r="A54" s="40" t="s">
        <v>77</v>
      </c>
      <c r="B54" s="15" t="s">
        <v>172</v>
      </c>
      <c r="C54" s="2" t="s">
        <v>91</v>
      </c>
      <c r="D54" s="2" t="s">
        <v>91</v>
      </c>
      <c r="E54" s="6">
        <v>3528.82</v>
      </c>
      <c r="F54" s="6">
        <v>0</v>
      </c>
      <c r="G54" s="6">
        <v>423.46</v>
      </c>
      <c r="H54" s="26">
        <f t="shared" si="3"/>
        <v>3952.28</v>
      </c>
      <c r="I54" s="27" t="s">
        <v>206</v>
      </c>
    </row>
    <row r="55" spans="1:9" x14ac:dyDescent="0.25">
      <c r="A55" s="40" t="s">
        <v>78</v>
      </c>
      <c r="B55" s="15" t="s">
        <v>170</v>
      </c>
      <c r="C55" s="2" t="s">
        <v>109</v>
      </c>
      <c r="D55" s="2" t="s">
        <v>202</v>
      </c>
      <c r="E55" s="6">
        <v>11652.49</v>
      </c>
      <c r="F55" s="6">
        <v>0</v>
      </c>
      <c r="G55" s="6">
        <v>0</v>
      </c>
      <c r="H55" s="26">
        <f t="shared" si="3"/>
        <v>11652.49</v>
      </c>
      <c r="I55" s="27" t="s">
        <v>206</v>
      </c>
    </row>
    <row r="56" spans="1:9" x14ac:dyDescent="0.25">
      <c r="A56" s="40" t="s">
        <v>32</v>
      </c>
      <c r="B56" s="15" t="s">
        <v>181</v>
      </c>
      <c r="C56" s="2" t="s">
        <v>91</v>
      </c>
      <c r="D56" s="2" t="s">
        <v>91</v>
      </c>
      <c r="E56" s="6">
        <v>3528.82</v>
      </c>
      <c r="F56" s="6">
        <v>0</v>
      </c>
      <c r="G56" s="6">
        <v>282.31</v>
      </c>
      <c r="H56" s="26">
        <f t="shared" si="3"/>
        <v>3811.13</v>
      </c>
      <c r="I56" s="27" t="s">
        <v>206</v>
      </c>
    </row>
    <row r="57" spans="1:9" x14ac:dyDescent="0.25">
      <c r="A57" s="40" t="s">
        <v>79</v>
      </c>
      <c r="B57" s="15" t="s">
        <v>182</v>
      </c>
      <c r="C57" s="3" t="s">
        <v>122</v>
      </c>
      <c r="D57" s="2" t="s">
        <v>110</v>
      </c>
      <c r="E57" s="44">
        <v>5658.62</v>
      </c>
      <c r="F57" s="6">
        <v>0</v>
      </c>
      <c r="G57" s="44">
        <v>2829.31</v>
      </c>
      <c r="H57" s="26">
        <f t="shared" si="3"/>
        <v>8487.93</v>
      </c>
      <c r="I57" s="27" t="s">
        <v>206</v>
      </c>
    </row>
    <row r="58" spans="1:9" x14ac:dyDescent="0.25">
      <c r="A58" s="40" t="s">
        <v>80</v>
      </c>
      <c r="B58" s="15" t="s">
        <v>141</v>
      </c>
      <c r="C58" s="2" t="s">
        <v>91</v>
      </c>
      <c r="D58" s="2" t="s">
        <v>91</v>
      </c>
      <c r="E58" s="6">
        <v>3528.82</v>
      </c>
      <c r="F58" s="6">
        <v>0</v>
      </c>
      <c r="G58" s="6">
        <v>0</v>
      </c>
      <c r="H58" s="26">
        <f t="shared" si="3"/>
        <v>3528.82</v>
      </c>
      <c r="I58" s="27" t="s">
        <v>206</v>
      </c>
    </row>
    <row r="59" spans="1:9" x14ac:dyDescent="0.25">
      <c r="A59" s="43" t="s">
        <v>33</v>
      </c>
      <c r="B59" s="15" t="s">
        <v>183</v>
      </c>
      <c r="C59" s="2" t="s">
        <v>91</v>
      </c>
      <c r="D59" s="2" t="s">
        <v>217</v>
      </c>
      <c r="E59" s="6">
        <v>0</v>
      </c>
      <c r="F59" s="6">
        <v>0</v>
      </c>
      <c r="G59" s="6">
        <v>0</v>
      </c>
      <c r="H59" s="26">
        <f t="shared" si="3"/>
        <v>0</v>
      </c>
      <c r="I59" s="27" t="s">
        <v>206</v>
      </c>
    </row>
    <row r="60" spans="1:9" x14ac:dyDescent="0.25">
      <c r="A60" s="40" t="s">
        <v>34</v>
      </c>
      <c r="B60" s="15" t="s">
        <v>184</v>
      </c>
      <c r="C60" s="3" t="s">
        <v>129</v>
      </c>
      <c r="D60" s="2" t="s">
        <v>38</v>
      </c>
      <c r="E60" s="6">
        <v>1625.18</v>
      </c>
      <c r="F60" s="6">
        <v>696.42</v>
      </c>
      <c r="G60" s="6">
        <v>292.52999999999997</v>
      </c>
      <c r="H60" s="26">
        <f t="shared" si="3"/>
        <v>2614.13</v>
      </c>
      <c r="I60" s="27" t="s">
        <v>206</v>
      </c>
    </row>
    <row r="61" spans="1:9" x14ac:dyDescent="0.25">
      <c r="A61" s="40" t="s">
        <v>81</v>
      </c>
      <c r="B61" s="15" t="s">
        <v>151</v>
      </c>
      <c r="C61" s="2" t="s">
        <v>89</v>
      </c>
      <c r="D61" s="2" t="s">
        <v>89</v>
      </c>
      <c r="E61" s="6">
        <v>6632.95</v>
      </c>
      <c r="F61" s="6">
        <v>0</v>
      </c>
      <c r="G61" s="6">
        <v>0</v>
      </c>
      <c r="H61" s="26">
        <f t="shared" si="3"/>
        <v>6632.95</v>
      </c>
      <c r="I61" s="27" t="s">
        <v>207</v>
      </c>
    </row>
    <row r="62" spans="1:9" x14ac:dyDescent="0.25">
      <c r="A62" s="43" t="s">
        <v>35</v>
      </c>
      <c r="B62" s="15" t="s">
        <v>185</v>
      </c>
      <c r="C62" s="3" t="s">
        <v>98</v>
      </c>
      <c r="D62" s="2" t="s">
        <v>111</v>
      </c>
      <c r="E62" s="44">
        <v>2357.8200000000002</v>
      </c>
      <c r="F62" s="44">
        <v>669.37</v>
      </c>
      <c r="G62" s="44">
        <v>895.97</v>
      </c>
      <c r="H62" s="26">
        <f t="shared" si="3"/>
        <v>3923.16</v>
      </c>
      <c r="I62" s="27" t="s">
        <v>206</v>
      </c>
    </row>
    <row r="63" spans="1:9" x14ac:dyDescent="0.25">
      <c r="A63" s="40" t="s">
        <v>36</v>
      </c>
      <c r="B63" s="15" t="s">
        <v>172</v>
      </c>
      <c r="C63" s="3" t="s">
        <v>130</v>
      </c>
      <c r="D63" s="2" t="s">
        <v>37</v>
      </c>
      <c r="E63" s="6">
        <v>4937.2</v>
      </c>
      <c r="F63" s="6">
        <v>0</v>
      </c>
      <c r="G63" s="6">
        <v>592.46</v>
      </c>
      <c r="H63" s="26">
        <f>SUM(E63:G63)</f>
        <v>5529.66</v>
      </c>
      <c r="I63" s="27" t="s">
        <v>206</v>
      </c>
    </row>
    <row r="64" spans="1:9" x14ac:dyDescent="0.25">
      <c r="A64" s="40" t="s">
        <v>213</v>
      </c>
      <c r="B64" s="35">
        <v>43073</v>
      </c>
      <c r="C64" s="3" t="s">
        <v>109</v>
      </c>
      <c r="D64" s="2" t="s">
        <v>109</v>
      </c>
      <c r="E64" s="6">
        <v>5500</v>
      </c>
      <c r="F64" s="6">
        <v>0</v>
      </c>
      <c r="G64" s="6">
        <v>0</v>
      </c>
      <c r="H64" s="26">
        <f>SUM(E64:G64)</f>
        <v>5500</v>
      </c>
      <c r="I64" s="27" t="s">
        <v>206</v>
      </c>
    </row>
    <row r="65" spans="1:9" x14ac:dyDescent="0.25">
      <c r="A65" s="40" t="s">
        <v>83</v>
      </c>
      <c r="B65" s="15" t="s">
        <v>140</v>
      </c>
      <c r="C65" s="3" t="s">
        <v>131</v>
      </c>
      <c r="D65" s="2" t="s">
        <v>112</v>
      </c>
      <c r="E65" s="6">
        <v>5571.7</v>
      </c>
      <c r="F65" s="6">
        <v>0</v>
      </c>
      <c r="G65" s="6">
        <v>0</v>
      </c>
      <c r="H65" s="26">
        <f t="shared" si="3"/>
        <v>5571.7</v>
      </c>
      <c r="I65" s="27" t="s">
        <v>206</v>
      </c>
    </row>
    <row r="66" spans="1:9" x14ac:dyDescent="0.25">
      <c r="A66" s="40" t="s">
        <v>39</v>
      </c>
      <c r="B66" s="15" t="s">
        <v>172</v>
      </c>
      <c r="C66" s="2" t="s">
        <v>91</v>
      </c>
      <c r="D66" s="2" t="s">
        <v>91</v>
      </c>
      <c r="E66" s="6">
        <v>3528.82</v>
      </c>
      <c r="F66" s="6">
        <v>0</v>
      </c>
      <c r="G66" s="6">
        <v>423.46</v>
      </c>
      <c r="H66" s="26">
        <f t="shared" si="3"/>
        <v>3952.28</v>
      </c>
      <c r="I66" s="27" t="s">
        <v>206</v>
      </c>
    </row>
    <row r="67" spans="1:9" x14ac:dyDescent="0.25">
      <c r="A67" s="40" t="s">
        <v>40</v>
      </c>
      <c r="B67" s="15" t="s">
        <v>186</v>
      </c>
      <c r="C67" s="2" t="s">
        <v>90</v>
      </c>
      <c r="D67" s="2" t="s">
        <v>90</v>
      </c>
      <c r="E67" s="6">
        <v>2321.6</v>
      </c>
      <c r="F67" s="6">
        <v>563.67999999999995</v>
      </c>
      <c r="G67" s="6">
        <v>803.74</v>
      </c>
      <c r="H67" s="26">
        <f t="shared" si="3"/>
        <v>3689.0199999999995</v>
      </c>
      <c r="I67" s="27" t="s">
        <v>206</v>
      </c>
    </row>
    <row r="68" spans="1:9" x14ac:dyDescent="0.25">
      <c r="A68" s="40" t="s">
        <v>41</v>
      </c>
      <c r="B68" s="15" t="s">
        <v>187</v>
      </c>
      <c r="C68" s="3" t="s">
        <v>90</v>
      </c>
      <c r="D68" s="2" t="s">
        <v>90</v>
      </c>
      <c r="E68" s="6">
        <v>2321.6</v>
      </c>
      <c r="F68" s="6">
        <v>0</v>
      </c>
      <c r="G68" s="6">
        <v>0</v>
      </c>
      <c r="H68" s="26">
        <f t="shared" si="3"/>
        <v>2321.6</v>
      </c>
      <c r="I68" s="27" t="s">
        <v>206</v>
      </c>
    </row>
    <row r="69" spans="1:9" x14ac:dyDescent="0.25">
      <c r="A69" s="40" t="s">
        <v>42</v>
      </c>
      <c r="B69" s="15" t="s">
        <v>188</v>
      </c>
      <c r="C69" s="3" t="s">
        <v>124</v>
      </c>
      <c r="D69" s="2" t="s">
        <v>113</v>
      </c>
      <c r="E69" s="6">
        <v>5571.7</v>
      </c>
      <c r="F69" s="6">
        <v>0</v>
      </c>
      <c r="G69" s="6">
        <v>0</v>
      </c>
      <c r="H69" s="26">
        <f t="shared" si="3"/>
        <v>5571.7</v>
      </c>
      <c r="I69" s="27" t="s">
        <v>206</v>
      </c>
    </row>
    <row r="70" spans="1:9" x14ac:dyDescent="0.25">
      <c r="A70" s="40" t="s">
        <v>85</v>
      </c>
      <c r="B70" s="15" t="s">
        <v>189</v>
      </c>
      <c r="C70" s="2" t="s">
        <v>114</v>
      </c>
      <c r="D70" s="2" t="s">
        <v>114</v>
      </c>
      <c r="E70" s="6">
        <v>3500</v>
      </c>
      <c r="F70" s="6">
        <v>2071.6999999999998</v>
      </c>
      <c r="G70" s="6">
        <v>0</v>
      </c>
      <c r="H70" s="26">
        <f t="shared" ref="H70:H88" si="4">SUM(E70:G70)</f>
        <v>5571.7</v>
      </c>
      <c r="I70" s="27" t="s">
        <v>210</v>
      </c>
    </row>
    <row r="71" spans="1:9" x14ac:dyDescent="0.25">
      <c r="A71" s="43" t="s">
        <v>43</v>
      </c>
      <c r="B71" s="15" t="s">
        <v>169</v>
      </c>
      <c r="C71" s="2" t="s">
        <v>91</v>
      </c>
      <c r="D71" s="2" t="s">
        <v>91</v>
      </c>
      <c r="E71" s="44">
        <v>3583.87</v>
      </c>
      <c r="F71" s="6">
        <v>0</v>
      </c>
      <c r="G71" s="44">
        <v>645.1</v>
      </c>
      <c r="H71" s="26">
        <f t="shared" si="4"/>
        <v>4228.97</v>
      </c>
      <c r="I71" s="27" t="s">
        <v>206</v>
      </c>
    </row>
    <row r="72" spans="1:9" x14ac:dyDescent="0.25">
      <c r="A72" s="43" t="s">
        <v>44</v>
      </c>
      <c r="B72" s="15" t="s">
        <v>190</v>
      </c>
      <c r="C72" s="3" t="s">
        <v>128</v>
      </c>
      <c r="D72" s="2" t="s">
        <v>231</v>
      </c>
      <c r="E72" s="44">
        <v>5658.62</v>
      </c>
      <c r="F72" s="6">
        <v>0</v>
      </c>
      <c r="G72" s="44">
        <v>1810.76</v>
      </c>
      <c r="H72" s="26">
        <f t="shared" si="4"/>
        <v>7469.38</v>
      </c>
      <c r="I72" s="27" t="s">
        <v>206</v>
      </c>
    </row>
    <row r="73" spans="1:9" x14ac:dyDescent="0.25">
      <c r="A73" s="43" t="s">
        <v>45</v>
      </c>
      <c r="B73" s="15" t="s">
        <v>191</v>
      </c>
      <c r="C73" s="3" t="s">
        <v>91</v>
      </c>
      <c r="D73" s="2" t="s">
        <v>115</v>
      </c>
      <c r="E73" s="44">
        <v>3583.87</v>
      </c>
      <c r="F73" s="44">
        <v>2074.75</v>
      </c>
      <c r="G73" s="44">
        <v>1146.8399999999999</v>
      </c>
      <c r="H73" s="26">
        <f t="shared" si="4"/>
        <v>6805.46</v>
      </c>
      <c r="I73" s="27" t="s">
        <v>206</v>
      </c>
    </row>
    <row r="74" spans="1:9" x14ac:dyDescent="0.25">
      <c r="A74" s="40" t="s">
        <v>46</v>
      </c>
      <c r="B74" s="15" t="s">
        <v>192</v>
      </c>
      <c r="C74" s="3" t="s">
        <v>122</v>
      </c>
      <c r="D74" s="2" t="s">
        <v>95</v>
      </c>
      <c r="E74" s="44">
        <v>2986.56</v>
      </c>
      <c r="F74" s="44">
        <v>40.619999999999997</v>
      </c>
      <c r="G74" s="44">
        <v>1493.28</v>
      </c>
      <c r="H74" s="26">
        <f t="shared" si="4"/>
        <v>4520.46</v>
      </c>
      <c r="I74" s="27" t="s">
        <v>206</v>
      </c>
    </row>
    <row r="75" spans="1:9" x14ac:dyDescent="0.25">
      <c r="A75" s="43" t="s">
        <v>47</v>
      </c>
      <c r="B75" s="15" t="s">
        <v>148</v>
      </c>
      <c r="C75" s="2" t="s">
        <v>90</v>
      </c>
      <c r="D75" s="2" t="s">
        <v>90</v>
      </c>
      <c r="E75" s="44">
        <v>2357.8200000000002</v>
      </c>
      <c r="F75" s="6">
        <v>0</v>
      </c>
      <c r="G75" s="44">
        <v>848.82</v>
      </c>
      <c r="H75" s="26">
        <f t="shared" si="4"/>
        <v>3206.6400000000003</v>
      </c>
      <c r="I75" s="27" t="s">
        <v>206</v>
      </c>
    </row>
    <row r="76" spans="1:9" x14ac:dyDescent="0.25">
      <c r="A76" s="43" t="s">
        <v>48</v>
      </c>
      <c r="B76" s="15" t="s">
        <v>193</v>
      </c>
      <c r="C76" s="3" t="s">
        <v>122</v>
      </c>
      <c r="D76" s="2" t="s">
        <v>116</v>
      </c>
      <c r="E76" s="44">
        <v>2986.56</v>
      </c>
      <c r="F76" s="44">
        <v>1728.93</v>
      </c>
      <c r="G76" s="44">
        <v>1314.09</v>
      </c>
      <c r="H76" s="26">
        <f t="shared" si="4"/>
        <v>6029.58</v>
      </c>
      <c r="I76" s="27" t="s">
        <v>206</v>
      </c>
    </row>
    <row r="77" spans="1:9" x14ac:dyDescent="0.25">
      <c r="A77" s="40" t="s">
        <v>49</v>
      </c>
      <c r="B77" s="15" t="s">
        <v>150</v>
      </c>
      <c r="C77" s="3" t="s">
        <v>91</v>
      </c>
      <c r="D77" s="2" t="s">
        <v>117</v>
      </c>
      <c r="E77" s="6">
        <v>3528.82</v>
      </c>
      <c r="F77" s="6">
        <v>1114.24</v>
      </c>
      <c r="G77" s="6">
        <v>635.19000000000005</v>
      </c>
      <c r="H77" s="26">
        <f t="shared" si="4"/>
        <v>5278.25</v>
      </c>
      <c r="I77" s="27" t="s">
        <v>206</v>
      </c>
    </row>
    <row r="78" spans="1:9" x14ac:dyDescent="0.25">
      <c r="A78" s="40" t="s">
        <v>50</v>
      </c>
      <c r="B78" s="15" t="s">
        <v>140</v>
      </c>
      <c r="C78" s="3" t="s">
        <v>132</v>
      </c>
      <c r="D78" s="2" t="s">
        <v>225</v>
      </c>
      <c r="E78" s="6">
        <v>5571.7</v>
      </c>
      <c r="F78" s="6">
        <v>0</v>
      </c>
      <c r="G78" s="6">
        <v>0</v>
      </c>
      <c r="H78" s="26">
        <f t="shared" si="4"/>
        <v>5571.7</v>
      </c>
      <c r="I78" s="27" t="s">
        <v>206</v>
      </c>
    </row>
    <row r="79" spans="1:9" x14ac:dyDescent="0.25">
      <c r="A79" s="40" t="s">
        <v>51</v>
      </c>
      <c r="B79" s="15" t="s">
        <v>194</v>
      </c>
      <c r="C79" s="2" t="s">
        <v>90</v>
      </c>
      <c r="D79" s="2" t="s">
        <v>90</v>
      </c>
      <c r="E79" s="6">
        <v>2321.6</v>
      </c>
      <c r="F79" s="6">
        <v>0</v>
      </c>
      <c r="G79" s="6">
        <v>371.46</v>
      </c>
      <c r="H79" s="26">
        <f t="shared" si="4"/>
        <v>2693.06</v>
      </c>
      <c r="I79" s="27" t="s">
        <v>206</v>
      </c>
    </row>
    <row r="80" spans="1:9" x14ac:dyDescent="0.25">
      <c r="A80" s="43" t="s">
        <v>52</v>
      </c>
      <c r="B80" s="15" t="s">
        <v>195</v>
      </c>
      <c r="C80" s="3" t="s">
        <v>96</v>
      </c>
      <c r="D80" s="2" t="s">
        <v>118</v>
      </c>
      <c r="E80" s="44">
        <v>3585.03</v>
      </c>
      <c r="F80" s="6">
        <v>0</v>
      </c>
      <c r="G80" s="44">
        <v>1505.71</v>
      </c>
      <c r="H80" s="26">
        <f t="shared" si="4"/>
        <v>5090.74</v>
      </c>
      <c r="I80" s="27" t="s">
        <v>206</v>
      </c>
    </row>
    <row r="81" spans="1:9" x14ac:dyDescent="0.25">
      <c r="A81" s="40" t="s">
        <v>86</v>
      </c>
      <c r="B81" s="15" t="s">
        <v>196</v>
      </c>
      <c r="C81" s="2" t="s">
        <v>119</v>
      </c>
      <c r="D81" s="2" t="s">
        <v>222</v>
      </c>
      <c r="E81" s="6">
        <v>6632.95</v>
      </c>
      <c r="F81" s="6">
        <v>0</v>
      </c>
      <c r="G81" s="6">
        <v>0</v>
      </c>
      <c r="H81" s="26">
        <f t="shared" si="4"/>
        <v>6632.95</v>
      </c>
      <c r="I81" s="27" t="s">
        <v>208</v>
      </c>
    </row>
    <row r="82" spans="1:9" x14ac:dyDescent="0.25">
      <c r="A82" s="40" t="s">
        <v>87</v>
      </c>
      <c r="B82" s="15" t="s">
        <v>146</v>
      </c>
      <c r="C82" s="2" t="s">
        <v>91</v>
      </c>
      <c r="D82" s="2" t="s">
        <v>91</v>
      </c>
      <c r="E82" s="6">
        <v>3528.82</v>
      </c>
      <c r="F82" s="6">
        <v>0</v>
      </c>
      <c r="G82" s="6">
        <v>0</v>
      </c>
      <c r="H82" s="26">
        <f t="shared" si="4"/>
        <v>3528.82</v>
      </c>
      <c r="I82" s="27" t="s">
        <v>206</v>
      </c>
    </row>
    <row r="83" spans="1:9" x14ac:dyDescent="0.25">
      <c r="A83" s="40" t="s">
        <v>53</v>
      </c>
      <c r="B83" s="15" t="s">
        <v>172</v>
      </c>
      <c r="C83" s="2" t="s">
        <v>90</v>
      </c>
      <c r="D83" s="2" t="s">
        <v>90</v>
      </c>
      <c r="E83" s="6">
        <v>2321.6</v>
      </c>
      <c r="F83" s="6">
        <v>0</v>
      </c>
      <c r="G83" s="6">
        <v>278.58999999999997</v>
      </c>
      <c r="H83" s="26">
        <f t="shared" si="4"/>
        <v>2600.19</v>
      </c>
      <c r="I83" s="27" t="s">
        <v>206</v>
      </c>
    </row>
    <row r="84" spans="1:9" x14ac:dyDescent="0.25">
      <c r="A84" s="40" t="s">
        <v>54</v>
      </c>
      <c r="B84" s="15" t="s">
        <v>151</v>
      </c>
      <c r="C84" s="2" t="s">
        <v>38</v>
      </c>
      <c r="D84" s="2" t="s">
        <v>38</v>
      </c>
      <c r="E84" s="6">
        <v>2321.6</v>
      </c>
      <c r="F84" s="6">
        <v>0</v>
      </c>
      <c r="G84" s="6">
        <v>0</v>
      </c>
      <c r="H84" s="26">
        <f t="shared" si="4"/>
        <v>2321.6</v>
      </c>
      <c r="I84" s="27" t="s">
        <v>206</v>
      </c>
    </row>
    <row r="85" spans="1:9" x14ac:dyDescent="0.25">
      <c r="A85" s="40" t="s">
        <v>55</v>
      </c>
      <c r="B85" s="15" t="s">
        <v>140</v>
      </c>
      <c r="C85" s="2" t="s">
        <v>89</v>
      </c>
      <c r="D85" s="2" t="s">
        <v>89</v>
      </c>
      <c r="E85" s="6">
        <v>6632.95</v>
      </c>
      <c r="F85" s="6">
        <v>0</v>
      </c>
      <c r="G85" s="6">
        <v>0</v>
      </c>
      <c r="H85" s="26">
        <f t="shared" si="4"/>
        <v>6632.95</v>
      </c>
      <c r="I85" s="27" t="s">
        <v>207</v>
      </c>
    </row>
    <row r="86" spans="1:9" x14ac:dyDescent="0.25">
      <c r="A86" s="43" t="s">
        <v>56</v>
      </c>
      <c r="B86" s="15" t="s">
        <v>197</v>
      </c>
      <c r="C86" s="2" t="s">
        <v>91</v>
      </c>
      <c r="D86" s="2" t="s">
        <v>91</v>
      </c>
      <c r="E86" s="44">
        <v>3583.97</v>
      </c>
      <c r="F86" s="6">
        <v>0</v>
      </c>
      <c r="G86" s="44">
        <v>1648.58</v>
      </c>
      <c r="H86" s="26">
        <f t="shared" si="4"/>
        <v>5232.5499999999993</v>
      </c>
      <c r="I86" s="27" t="s">
        <v>206</v>
      </c>
    </row>
    <row r="87" spans="1:9" ht="15.75" thickBot="1" x14ac:dyDescent="0.3">
      <c r="A87" s="41" t="s">
        <v>57</v>
      </c>
      <c r="B87" s="16" t="s">
        <v>172</v>
      </c>
      <c r="C87" s="18" t="s">
        <v>90</v>
      </c>
      <c r="D87" s="18" t="s">
        <v>90</v>
      </c>
      <c r="E87" s="22">
        <v>2321.6</v>
      </c>
      <c r="F87" s="22">
        <v>0</v>
      </c>
      <c r="G87" s="22">
        <v>278.58999999999997</v>
      </c>
      <c r="H87" s="32">
        <f t="shared" si="4"/>
        <v>2600.19</v>
      </c>
      <c r="I87" s="33" t="s">
        <v>206</v>
      </c>
    </row>
    <row r="88" spans="1:9" ht="15.75" thickBot="1" x14ac:dyDescent="0.3">
      <c r="A88" s="25"/>
      <c r="B88" s="17"/>
      <c r="C88" s="17"/>
      <c r="D88" s="23" t="s">
        <v>198</v>
      </c>
      <c r="E88" s="24">
        <f>SUM(E2:E87)</f>
        <v>307161.46000000008</v>
      </c>
      <c r="F88" s="24">
        <f>SUM(F2:F87)</f>
        <v>31940.979999999996</v>
      </c>
      <c r="G88" s="24">
        <f>SUM(G2:G87)</f>
        <v>42864.599999999984</v>
      </c>
      <c r="H88" s="24">
        <f t="shared" si="4"/>
        <v>381967.04000000004</v>
      </c>
      <c r="I88" s="30"/>
    </row>
  </sheetData>
  <autoFilter ref="A1:I88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"/>
    </sheetView>
  </sheetViews>
  <sheetFormatPr defaultRowHeight="15" x14ac:dyDescent="0.2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 x14ac:dyDescent="0.3">
      <c r="A1" s="47" t="s">
        <v>234</v>
      </c>
      <c r="B1" s="47"/>
      <c r="C1" s="47"/>
      <c r="D1" s="47"/>
    </row>
    <row r="2" spans="1:4" ht="15.75" thickBot="1" x14ac:dyDescent="0.3">
      <c r="A2" s="11" t="s">
        <v>133</v>
      </c>
      <c r="B2" s="13" t="s">
        <v>138</v>
      </c>
      <c r="C2" s="12" t="s">
        <v>200</v>
      </c>
      <c r="D2" s="10" t="s">
        <v>135</v>
      </c>
    </row>
    <row r="3" spans="1:4" x14ac:dyDescent="0.25">
      <c r="A3" s="42" t="s">
        <v>214</v>
      </c>
      <c r="B3" s="36">
        <v>43003</v>
      </c>
      <c r="C3" s="15" t="s">
        <v>94</v>
      </c>
      <c r="D3" s="8">
        <v>954</v>
      </c>
    </row>
    <row r="4" spans="1:4" x14ac:dyDescent="0.25">
      <c r="A4" s="40" t="s">
        <v>59</v>
      </c>
      <c r="B4" s="15" t="s">
        <v>145</v>
      </c>
      <c r="C4" s="15" t="s">
        <v>94</v>
      </c>
      <c r="D4" s="8">
        <v>954</v>
      </c>
    </row>
    <row r="5" spans="1:4" x14ac:dyDescent="0.25">
      <c r="A5" s="40" t="s">
        <v>61</v>
      </c>
      <c r="B5" s="15" t="s">
        <v>147</v>
      </c>
      <c r="C5" s="15" t="s">
        <v>94</v>
      </c>
      <c r="D5" s="8">
        <v>954</v>
      </c>
    </row>
    <row r="6" spans="1:4" x14ac:dyDescent="0.25">
      <c r="A6" s="40" t="s">
        <v>228</v>
      </c>
      <c r="B6" s="35">
        <v>43171</v>
      </c>
      <c r="C6" s="15" t="s">
        <v>94</v>
      </c>
      <c r="D6" s="8">
        <v>954</v>
      </c>
    </row>
    <row r="7" spans="1:4" x14ac:dyDescent="0.25">
      <c r="A7" s="40" t="s">
        <v>226</v>
      </c>
      <c r="B7" s="35">
        <v>43160</v>
      </c>
      <c r="C7" s="15" t="s">
        <v>94</v>
      </c>
      <c r="D7" s="8">
        <v>954</v>
      </c>
    </row>
    <row r="8" spans="1:4" x14ac:dyDescent="0.25">
      <c r="A8" s="40" t="s">
        <v>69</v>
      </c>
      <c r="B8" s="15" t="s">
        <v>161</v>
      </c>
      <c r="C8" s="15" t="s">
        <v>94</v>
      </c>
      <c r="D8" s="8">
        <v>954</v>
      </c>
    </row>
    <row r="9" spans="1:4" x14ac:dyDescent="0.25">
      <c r="A9" s="40" t="s">
        <v>227</v>
      </c>
      <c r="B9" s="35">
        <v>43160</v>
      </c>
      <c r="C9" s="15" t="s">
        <v>94</v>
      </c>
      <c r="D9" s="8">
        <v>954</v>
      </c>
    </row>
    <row r="10" spans="1:4" x14ac:dyDescent="0.25">
      <c r="A10" s="40" t="s">
        <v>74</v>
      </c>
      <c r="B10" s="15" t="s">
        <v>178</v>
      </c>
      <c r="C10" s="15" t="s">
        <v>94</v>
      </c>
      <c r="D10" s="8">
        <v>954</v>
      </c>
    </row>
    <row r="11" spans="1:4" x14ac:dyDescent="0.25">
      <c r="A11" s="40" t="s">
        <v>76</v>
      </c>
      <c r="B11" s="15" t="s">
        <v>145</v>
      </c>
      <c r="C11" s="15" t="s">
        <v>94</v>
      </c>
      <c r="D11" s="8">
        <v>954</v>
      </c>
    </row>
    <row r="12" spans="1:4" x14ac:dyDescent="0.25">
      <c r="A12" s="40" t="s">
        <v>216</v>
      </c>
      <c r="B12" s="35">
        <v>43061</v>
      </c>
      <c r="C12" s="15" t="s">
        <v>94</v>
      </c>
      <c r="D12" s="8">
        <v>954</v>
      </c>
    </row>
    <row r="13" spans="1:4" x14ac:dyDescent="0.25">
      <c r="A13" s="40" t="s">
        <v>224</v>
      </c>
      <c r="B13" s="35">
        <v>43137</v>
      </c>
      <c r="C13" s="15" t="s">
        <v>94</v>
      </c>
      <c r="D13" s="8">
        <v>954</v>
      </c>
    </row>
    <row r="14" spans="1:4" x14ac:dyDescent="0.25">
      <c r="A14" s="40" t="s">
        <v>82</v>
      </c>
      <c r="B14" s="15" t="s">
        <v>145</v>
      </c>
      <c r="C14" s="15" t="s">
        <v>94</v>
      </c>
      <c r="D14" s="8">
        <v>954</v>
      </c>
    </row>
    <row r="15" spans="1:4" x14ac:dyDescent="0.25">
      <c r="A15" s="40" t="s">
        <v>84</v>
      </c>
      <c r="B15" s="15" t="s">
        <v>161</v>
      </c>
      <c r="C15" s="15" t="s">
        <v>94</v>
      </c>
      <c r="D15" s="8">
        <v>954</v>
      </c>
    </row>
    <row r="16" spans="1:4" ht="15.75" thickBot="1" x14ac:dyDescent="0.3">
      <c r="A16" s="40" t="s">
        <v>215</v>
      </c>
      <c r="B16" s="35">
        <v>43003</v>
      </c>
      <c r="C16" s="15" t="s">
        <v>94</v>
      </c>
      <c r="D16" s="8">
        <v>954</v>
      </c>
    </row>
    <row r="17" spans="1:4" ht="15.75" thickBot="1" x14ac:dyDescent="0.3">
      <c r="A17" s="25" t="s">
        <v>229</v>
      </c>
      <c r="B17" s="19"/>
      <c r="C17" s="20" t="s">
        <v>198</v>
      </c>
      <c r="D17" s="21">
        <f>SUM(D4:D16)</f>
        <v>12402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Maio 2018</vt:lpstr>
      <vt:lpstr>Estagiários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Renata Oliveira</cp:lastModifiedBy>
  <cp:lastPrinted>2017-09-05T13:05:34Z</cp:lastPrinted>
  <dcterms:created xsi:type="dcterms:W3CDTF">2017-08-31T12:57:46Z</dcterms:created>
  <dcterms:modified xsi:type="dcterms:W3CDTF">2018-09-25T19:05:17Z</dcterms:modified>
</cp:coreProperties>
</file>