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ORTAL DA TRANSPARÊNCIA\2018\"/>
    </mc:Choice>
  </mc:AlternateContent>
  <bookViews>
    <workbookView xWindow="0" yWindow="0" windowWidth="11145" windowHeight="7605"/>
  </bookViews>
  <sheets>
    <sheet name="Funcionários" sheetId="1" r:id="rId1"/>
  </sheets>
  <definedNames>
    <definedName name="_xlnm._FilterDatabase" localSheetId="0" hidden="1">Funcionários!$A$1:$I$87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H82" i="1"/>
  <c r="H83" i="1"/>
  <c r="H84" i="1"/>
  <c r="H85" i="1"/>
  <c r="H86" i="1"/>
  <c r="H72" i="1"/>
  <c r="H73" i="1"/>
  <c r="H74" i="1"/>
  <c r="H75" i="1"/>
  <c r="H76" i="1"/>
  <c r="H77" i="1"/>
  <c r="H78" i="1"/>
  <c r="H79" i="1"/>
  <c r="H80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47" i="1"/>
  <c r="H48" i="1"/>
  <c r="H49" i="1"/>
  <c r="H50" i="1"/>
  <c r="H51" i="1"/>
  <c r="H52" i="1"/>
  <c r="H53" i="1"/>
  <c r="H54" i="1"/>
  <c r="H55" i="1"/>
  <c r="H56" i="1"/>
  <c r="H57" i="1"/>
  <c r="H58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6" i="1"/>
  <c r="H7" i="1"/>
  <c r="H8" i="1"/>
  <c r="H9" i="1"/>
  <c r="H10" i="1"/>
  <c r="H11" i="1"/>
  <c r="H3" i="1"/>
  <c r="H4" i="1"/>
  <c r="H5" i="1"/>
  <c r="H2" i="1"/>
  <c r="G87" i="1"/>
  <c r="F87" i="1"/>
  <c r="E87" i="1"/>
  <c r="H87" i="1" l="1"/>
</calcChain>
</file>

<file path=xl/sharedStrings.xml><?xml version="1.0" encoding="utf-8"?>
<sst xmlns="http://schemas.openxmlformats.org/spreadsheetml/2006/main" count="444" uniqueCount="154">
  <si>
    <t>Nome</t>
  </si>
  <si>
    <t>Admissão</t>
  </si>
  <si>
    <t>Cargo Inicial</t>
  </si>
  <si>
    <t>Cargo Atual / Cargo Comissionado</t>
  </si>
  <si>
    <t>Salário</t>
  </si>
  <si>
    <t>Gratificação</t>
  </si>
  <si>
    <t>Anuênio</t>
  </si>
  <si>
    <t>Remuneração Total</t>
  </si>
  <si>
    <t>Carga Horária</t>
  </si>
  <si>
    <t>ALAM DE MOURA</t>
  </si>
  <si>
    <t>ALEXANDER ALFREDO SILVA</t>
  </si>
  <si>
    <t>ALISSON FRANCELINO PIRES</t>
  </si>
  <si>
    <t>ANNE CURTO NASCIMENTO BRAGA</t>
  </si>
  <si>
    <t>ANTONIO AUGUSTO DE FREITAS</t>
  </si>
  <si>
    <t>ANTONIO HUMBERTO ALVARES</t>
  </si>
  <si>
    <t>ANTONIO ILDEU DE OLIVEIRA</t>
  </si>
  <si>
    <t>BERNARDO MACEDO LINHARES</t>
  </si>
  <si>
    <t>CAIO CEZAR FERREIRA GUIMARAES</t>
  </si>
  <si>
    <t>CAMILA MONTEIRO</t>
  </si>
  <si>
    <t>CAMILLA MARIA GONCALVES DE RESENDE</t>
  </si>
  <si>
    <t>CARINNI TERCIO FIGUEIREDO</t>
  </si>
  <si>
    <t>CAROLINE BELLONIA MOREIRA BRITO</t>
  </si>
  <si>
    <t>CONSUELO FARAGE DA COSTA SALGADO</t>
  </si>
  <si>
    <t>CRISTIANE PACHECO</t>
  </si>
  <si>
    <t>DAIZE CRISTINA DOS REIS</t>
  </si>
  <si>
    <t>DANIEL MARTINS DIAS</t>
  </si>
  <si>
    <t>DANIELE CRISTINA SOUZA MONTES TORTORELLI</t>
  </si>
  <si>
    <t>DAVI ALVARES CARVALHO</t>
  </si>
  <si>
    <t>DAVID OLIVEIRA ROCHA</t>
  </si>
  <si>
    <t>DEISIANE FERREIRA DA SILVA ESTRADA</t>
  </si>
  <si>
    <t>DENISE BORGES CAMPOS</t>
  </si>
  <si>
    <t>DESIDERIA BARBOZA DA SILVA</t>
  </si>
  <si>
    <t>DOUGLAS WILLIAN DE OLIVEIRA LOPES</t>
  </si>
  <si>
    <t>EDI FELICE CHAYB</t>
  </si>
  <si>
    <t>ELIO FERREIRA LIMA</t>
  </si>
  <si>
    <t>ELIZABETH PINHEIRO MAIA</t>
  </si>
  <si>
    <t>ERICO MATIAS SERVANO</t>
  </si>
  <si>
    <t>EUSTAQUIO ANDERSON DE SOUZA</t>
  </si>
  <si>
    <t>FABRICIO DO CARMO ESCALA</t>
  </si>
  <si>
    <t>FLAVIA RODRIGUES ELIAS NUNES</t>
  </si>
  <si>
    <t>GABRIELA SANTIAGO CARRIJO</t>
  </si>
  <si>
    <t>GEISY MERENLY MACIENTE DIAS</t>
  </si>
  <si>
    <t>GERALDO MAGELA DA COSTA</t>
  </si>
  <si>
    <t>GUILHERME AUGUSTO BARBOSA CUNHA</t>
  </si>
  <si>
    <t>GUILHERME CESAR CASAGRANDE</t>
  </si>
  <si>
    <t>GUSTAVO DIAS TEMPONI DE SA</t>
  </si>
  <si>
    <t>HALBERT DE MATOS MOREIRA</t>
  </si>
  <si>
    <t>HALISSON RODRIGUES FERREIRA FREITAS</t>
  </si>
  <si>
    <t>IARA MONICA TAVARES PINHEIRO</t>
  </si>
  <si>
    <t>IZABELA MARIA REIS PRADO SOARES</t>
  </si>
  <si>
    <t>JEFFERSON PEREIRA DE ANDRADE</t>
  </si>
  <si>
    <t>JENIFFER DE AGUILAR RODRIGUES</t>
  </si>
  <si>
    <t>JESSICA ALVES BARRETO DOS SANTOS</t>
  </si>
  <si>
    <t>JOAO BATISTA SANTOS</t>
  </si>
  <si>
    <t>JOHNY MENDES SILVA</t>
  </si>
  <si>
    <t>JULIO CESAR COTA TRINDADE</t>
  </si>
  <si>
    <t>JUSSARA FREITAS BRANDAO</t>
  </si>
  <si>
    <t>KARLA SOARES PEREIRA</t>
  </si>
  <si>
    <t>KATIA NOMURA SAKATA</t>
  </si>
  <si>
    <t>KELSEN COSTA DA FONSECA</t>
  </si>
  <si>
    <t>LARA ANA QUINTINO DA COSTA</t>
  </si>
  <si>
    <t>LUCIENE ANDRADE  DE SOUZA</t>
  </si>
  <si>
    <t>LUIZ AUGUSTO ALVES STARLING</t>
  </si>
  <si>
    <t>MARCELA CAETANO</t>
  </si>
  <si>
    <t>MARCILON CARDOSO DE OLIVEIRA</t>
  </si>
  <si>
    <t>MARIO CERQUEIRA DE CARVALHO</t>
  </si>
  <si>
    <t>MARLENE RODRIGUES NASCIMENTO DE OLIVEIRA</t>
  </si>
  <si>
    <t>NATALIA APARECIDA DA SILVA BOMTEMPO</t>
  </si>
  <si>
    <t>NEUSA NAZARE DE MOURA</t>
  </si>
  <si>
    <t>PABLO DIEGO SILVA DE SOUZA JORGE</t>
  </si>
  <si>
    <t>PIERRE CAMPOS LUCAS</t>
  </si>
  <si>
    <t>PLINIO PEREIRA DA SILVA</t>
  </si>
  <si>
    <t>PRISCILLA OLIVEIRA AMARAL ANNDRADE</t>
  </si>
  <si>
    <t>RAQUEL DOS SANTOS COSTA</t>
  </si>
  <si>
    <t>REJANE CRISTINA ALFEU DO CARMO MARTINS</t>
  </si>
  <si>
    <t>RENATA DE OLIVEIRA CURTO</t>
  </si>
  <si>
    <t>RICARDO DIVINO SANTOS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</si>
  <si>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</si>
  <si>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</si>
  <si>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</si>
  <si>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</si>
  <si>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</si>
  <si>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</si>
  <si>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</si>
  <si>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</si>
  <si>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</si>
  <si>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SONIA DE SOUSA COUTO</t>
  </si>
  <si>
    <t>SUELI BESSA DE OLIVEIRA</t>
  </si>
  <si>
    <t>TAMIRES DE CARVALHO SANTOS</t>
  </si>
  <si>
    <t>TEREZA CAROLINE BARBARA RODRIGUES DIAS</t>
  </si>
  <si>
    <t>THIAGO MARTINS DE MOURA</t>
  </si>
  <si>
    <t>TUANY SOARES PENIDO</t>
  </si>
  <si>
    <t>VICENTE DE PAULA LIMA</t>
  </si>
  <si>
    <t>WANESSA DE CASSIA FERREIRA</t>
  </si>
  <si>
    <t>40 horas semanais</t>
  </si>
  <si>
    <t>20 horas semanais</t>
  </si>
  <si>
    <t>30 horas semanais</t>
  </si>
  <si>
    <t>35 horas semanais</t>
  </si>
  <si>
    <t>Copeira - Aposentada por invalidez</t>
  </si>
  <si>
    <t xml:space="preserve"> - </t>
  </si>
  <si>
    <t>Fiscal - Afastamento Temporário</t>
  </si>
  <si>
    <t>SUPERVISOR DE SERVICOS GERAIS</t>
  </si>
  <si>
    <t>Auxiliar administrativo I</t>
  </si>
  <si>
    <t>Assessor da Diretoria</t>
  </si>
  <si>
    <t>ASSESSOR ADMINISTRATIVO II</t>
  </si>
  <si>
    <t>Fiscal</t>
  </si>
  <si>
    <t>SUPERV PLANEJ DE FISCALIZACAO</t>
  </si>
  <si>
    <t>COORD PROTOCOLO E ARQUIVO</t>
  </si>
  <si>
    <t>SUPERVISOR ALMOXARIFADO</t>
  </si>
  <si>
    <t>COORDENADOR FINANCEIRO</t>
  </si>
  <si>
    <t>ASSESSOR ADMINISTRATIVO I</t>
  </si>
  <si>
    <t>Telefonista</t>
  </si>
  <si>
    <t>COORDENADOR REGIST E INSCRICAO</t>
  </si>
  <si>
    <t>Assessor e Informatica</t>
  </si>
  <si>
    <t>motorista</t>
  </si>
  <si>
    <t>Assessor Jurídico</t>
  </si>
  <si>
    <t>ASSESSOR DIV ATIVA ADM</t>
  </si>
  <si>
    <t>ASSESSOR DE COMUNICAÇÃO</t>
  </si>
  <si>
    <t>GERENTE TECNOLOGIA INFORMACAO</t>
  </si>
  <si>
    <t>ASSESSOR ESPECIAL PRESIDENTE</t>
  </si>
  <si>
    <t>SUPERVISOR PROTOCOLO</t>
  </si>
  <si>
    <t>COORDENADOR SERVICO DE ETICA</t>
  </si>
  <si>
    <t>GERENTE INSCR REGIST E ESPECIA</t>
  </si>
  <si>
    <t>GERENTE GERAL</t>
  </si>
  <si>
    <t>COORD COMPRAS ALMOX E PATRIMON</t>
  </si>
  <si>
    <t>SUPERVISOR DE INSCRICAO</t>
  </si>
  <si>
    <t>COORDENADOR DE BIBLIOTECA</t>
  </si>
  <si>
    <t>AUDITOR INTERNO</t>
  </si>
  <si>
    <t>GERENTE LOGISTICA</t>
  </si>
  <si>
    <t>SUPERVISOR FINANCEIRO</t>
  </si>
  <si>
    <t>GERENTE RECURSOS HUMANOS</t>
  </si>
  <si>
    <t>GERENTE COMUNICACAO</t>
  </si>
  <si>
    <t>ASSESSOR DIV ATIVA EXEC</t>
  </si>
  <si>
    <t>GERENTE FISCALIZACAO</t>
  </si>
  <si>
    <t>ASSESSOR. ADMIN. III</t>
  </si>
  <si>
    <t>COORDEN PROC PLANEJ DE FISCALI</t>
  </si>
  <si>
    <t>COORDENADORA ESPECIALIZACAO</t>
  </si>
  <si>
    <t>PROCURADOR JURIDICO EM EXERCÍCIO</t>
  </si>
  <si>
    <t>Zelador</t>
  </si>
  <si>
    <t>Supervisor de Fiscalização</t>
  </si>
  <si>
    <t>Auxiliar Administrativo</t>
  </si>
  <si>
    <t>Auxiliar Administrativo I</t>
  </si>
  <si>
    <t>GERENTE CONTÁBIL EM EXERCÍCIO</t>
  </si>
  <si>
    <t>Copeira</t>
  </si>
  <si>
    <t>Motorista</t>
  </si>
  <si>
    <t>Técnico Informática</t>
  </si>
  <si>
    <t>Coordenador Administrativo</t>
  </si>
  <si>
    <t>Agente Administrativo</t>
  </si>
  <si>
    <t>Assessor Administrativo III</t>
  </si>
  <si>
    <t>COORDENADOR DIREITO TRABALHISTA</t>
  </si>
  <si>
    <t>Bibliotecário</t>
  </si>
  <si>
    <t>Auxiliar de limpeza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</si>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</sst>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43">
    <xf numFmtId="0" fontId="0" fillId="0" borderId="0" xfId="0"/>
    <xf numFmtId="0" fontId="0" fillId="0" borderId="0" xfId="0" applyFont="1"/>
    <xf numFmtId="0" fontId="5" fillId="0" borderId="5" xfId="0" applyFont="1" applyBorder="1"/>
    <xf numFmtId="0" fontId="0" fillId="0" borderId="5" xfId="0" applyBorder="1"/>
    <xf numFmtId="0" fontId="0" fillId="0" borderId="2" xfId="0" applyFont="1" applyBorder="1"/>
    <xf numFmtId="0" fontId="0" fillId="0" borderId="3" xfId="0" applyFont="1" applyBorder="1"/>
    <xf numFmtId="14" fontId="5" fillId="0" borderId="9" xfId="3" applyNumberFormat="1" applyFont="1" applyBorder="1" applyAlignment="1">
      <alignment horizontal="center"/>
    </xf>
    <xf numFmtId="14" fontId="5" fillId="0" borderId="5" xfId="3" applyNumberFormat="1" applyFont="1" applyBorder="1" applyAlignment="1">
      <alignment horizontal="center"/>
    </xf>
    <xf numFmtId="14" fontId="5" fillId="0" borderId="12" xfId="3" applyNumberFormat="1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4" fontId="0" fillId="0" borderId="0" xfId="0" applyNumberFormat="1" applyFont="1" applyAlignment="1">
      <alignment horizontal="center"/>
    </xf>
    <xf numFmtId="44" fontId="5" fillId="0" borderId="9" xfId="2" applyNumberFormat="1" applyFont="1" applyBorder="1" applyAlignment="1">
      <alignment horizontal="center"/>
    </xf>
    <xf numFmtId="44" fontId="0" fillId="0" borderId="3" xfId="0" applyNumberFormat="1" applyFont="1" applyBorder="1" applyAlignment="1">
      <alignment horizontal="center"/>
    </xf>
    <xf numFmtId="44" fontId="0" fillId="0" borderId="0" xfId="0" applyNumberFormat="1" applyFont="1" applyAlignment="1">
      <alignment horizontal="center"/>
    </xf>
    <xf numFmtId="165" fontId="5" fillId="0" borderId="5" xfId="2" applyNumberFormat="1" applyFont="1" applyBorder="1" applyAlignment="1">
      <alignment horizontal="center"/>
    </xf>
    <xf numFmtId="165" fontId="5" fillId="0" borderId="12" xfId="2" applyNumberFormat="1" applyFont="1" applyBorder="1" applyAlignment="1">
      <alignment horizontal="center"/>
    </xf>
    <xf numFmtId="44" fontId="5" fillId="0" borderId="5" xfId="1" applyFont="1" applyBorder="1" applyAlignment="1">
      <alignment horizontal="center"/>
    </xf>
    <xf numFmtId="44" fontId="5" fillId="0" borderId="5" xfId="1" applyNumberFormat="1" applyFont="1" applyBorder="1" applyAlignment="1">
      <alignment horizontal="center"/>
    </xf>
    <xf numFmtId="0" fontId="5" fillId="0" borderId="8" xfId="4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11" xfId="4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5" fillId="0" borderId="7" xfId="0" applyFont="1" applyBorder="1" applyAlignment="1">
      <alignment horizontal="center"/>
    </xf>
    <xf numFmtId="0" fontId="5" fillId="0" borderId="5" xfId="0" applyFont="1" applyBorder="1" applyProtection="1">
      <protection locked="0"/>
    </xf>
    <xf numFmtId="0" fontId="5" fillId="0" borderId="5" xfId="4" applyFont="1" applyBorder="1" applyAlignment="1">
      <alignment horizontal="left"/>
    </xf>
    <xf numFmtId="0" fontId="5" fillId="0" borderId="9" xfId="0" applyFont="1" applyBorder="1" applyProtection="1">
      <protection locked="0"/>
    </xf>
    <xf numFmtId="0" fontId="5" fillId="0" borderId="9" xfId="4" applyFont="1" applyBorder="1" applyAlignment="1">
      <alignment horizontal="left"/>
    </xf>
    <xf numFmtId="0" fontId="0" fillId="0" borderId="9" xfId="0" applyBorder="1"/>
    <xf numFmtId="44" fontId="5" fillId="0" borderId="9" xfId="0" applyNumberFormat="1" applyFont="1" applyBorder="1"/>
    <xf numFmtId="44" fontId="5" fillId="0" borderId="5" xfId="0" applyNumberFormat="1" applyFont="1" applyBorder="1"/>
    <xf numFmtId="44" fontId="5" fillId="0" borderId="12" xfId="0" applyNumberFormat="1" applyFont="1" applyBorder="1"/>
    <xf numFmtId="44" fontId="0" fillId="0" borderId="3" xfId="0" applyNumberFormat="1" applyFont="1" applyBorder="1"/>
    <xf numFmtId="0" fontId="4" fillId="2" borderId="4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44" fontId="5" fillId="0" borderId="5" xfId="0" applyNumberFormat="1" applyFont="1" applyBorder="1" applyAlignment="1">
      <alignment horizontal="center"/>
    </xf>
  </cellXfs>
  <cellStyles count="5">
    <cellStyle name="Moeda" xfId="1" builtinId="4"/>
    <cellStyle name="Normal" xfId="0" builtinId="0"/>
    <cellStyle name="Porcentagem" xfId="2" builtinId="5"/>
    <cellStyle name="Título" xfId="3" builtinId="15"/>
    <cellStyle name="Título 1" xfId="4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pane ySplit="1" topLeftCell="A2" activePane="bottomLeft" state="frozen"/>
      <selection activeCell="C1" sqref="C1"/>
      <selection pane="bottomLeft" activeCell="C15" sqref="C15"/>
    </sheetView>
  </sheetViews>
  <sheetFormatPr defaultRowHeight="15" x14ac:dyDescent="0.25"/>
  <cols>
    <col min="1" max="1" width="44.85546875" style="1" bestFit="1" customWidth="1"/>
    <col min="2" max="2" width="14.140625" style="10" customWidth="1"/>
    <col min="3" max="3" width="35.5703125" style="1" customWidth="1"/>
    <col min="4" max="4" width="36" style="1" customWidth="1"/>
    <col min="5" max="5" width="15.28515625" style="13" customWidth="1"/>
    <col min="6" max="6" width="17.7109375" style="1" bestFit="1" customWidth="1"/>
    <col min="7" max="7" width="14.5703125" style="1" bestFit="1" customWidth="1"/>
    <col min="8" max="8" width="24.28515625" style="1" bestFit="1" customWidth="1"/>
    <col min="9" max="9" width="17.28515625" style="41" bestFit="1" customWidth="1"/>
  </cols>
  <sheetData>
    <row r="1" spans="1:9" ht="15.75" thickBot="1" x14ac:dyDescent="0.3">
      <c r="A1" s="21" t="s">
        <v>0</v>
      </c>
      <c r="B1" s="22" t="s">
        <v>1</v>
      </c>
      <c r="C1" s="23" t="s">
        <v>2</v>
      </c>
      <c r="D1" s="23" t="s">
        <v>3</v>
      </c>
      <c r="E1" s="24" t="s">
        <v>4</v>
      </c>
      <c r="F1" s="25" t="s">
        <v>5</v>
      </c>
      <c r="G1" s="25" t="s">
        <v>6</v>
      </c>
      <c r="H1" s="25" t="s">
        <v>7</v>
      </c>
      <c r="I1" s="37" t="s">
        <v>8</v>
      </c>
    </row>
    <row r="2" spans="1:9" x14ac:dyDescent="0.25">
      <c r="A2" s="18" t="s">
        <v>9</v>
      </c>
      <c r="B2" s="6">
        <v>36607</v>
      </c>
      <c r="C2" s="32" t="s">
        <v>138</v>
      </c>
      <c r="D2" s="31" t="s">
        <v>101</v>
      </c>
      <c r="E2" s="11">
        <v>2087.1799999999998</v>
      </c>
      <c r="F2" s="33">
        <v>40.619999999999997</v>
      </c>
      <c r="G2" s="33">
        <v>751.38</v>
      </c>
      <c r="H2" s="33">
        <f>SUM(E2:G2)</f>
        <v>2879.18</v>
      </c>
      <c r="I2" s="38" t="s">
        <v>94</v>
      </c>
    </row>
    <row r="3" spans="1:9" x14ac:dyDescent="0.25">
      <c r="A3" s="19" t="s">
        <v>10</v>
      </c>
      <c r="B3" s="7">
        <v>43117</v>
      </c>
      <c r="C3" s="26" t="s">
        <v>102</v>
      </c>
      <c r="D3" s="29" t="s">
        <v>102</v>
      </c>
      <c r="E3" s="16">
        <v>2357.8200000000002</v>
      </c>
      <c r="F3" s="42" t="s">
        <v>153</v>
      </c>
      <c r="G3" s="42" t="s">
        <v>153</v>
      </c>
      <c r="H3" s="33">
        <f t="shared" ref="H3:H66" si="0">SUM(E3:G3)</f>
        <v>2357.8200000000002</v>
      </c>
      <c r="I3" s="27" t="s">
        <v>94</v>
      </c>
    </row>
    <row r="4" spans="1:9" x14ac:dyDescent="0.25">
      <c r="A4" s="19" t="s">
        <v>11</v>
      </c>
      <c r="B4" s="7">
        <v>42814</v>
      </c>
      <c r="C4" s="3" t="s">
        <v>139</v>
      </c>
      <c r="D4" s="29" t="s">
        <v>103</v>
      </c>
      <c r="E4" s="17">
        <v>6736.42</v>
      </c>
      <c r="F4" s="34">
        <v>1117.1600000000001</v>
      </c>
      <c r="G4" s="42" t="s">
        <v>153</v>
      </c>
      <c r="H4" s="33">
        <f t="shared" si="0"/>
        <v>7853.58</v>
      </c>
      <c r="I4" s="27" t="s">
        <v>95</v>
      </c>
    </row>
    <row r="5" spans="1:9" x14ac:dyDescent="0.25">
      <c r="A5" s="19" t="s">
        <v>12</v>
      </c>
      <c r="B5" s="7">
        <v>43202</v>
      </c>
      <c r="C5" s="29" t="s">
        <v>104</v>
      </c>
      <c r="D5" s="29" t="s">
        <v>104</v>
      </c>
      <c r="E5" s="17">
        <v>2992.71</v>
      </c>
      <c r="F5" s="42" t="s">
        <v>153</v>
      </c>
      <c r="G5" s="42" t="s">
        <v>153</v>
      </c>
      <c r="H5" s="33">
        <f t="shared" si="0"/>
        <v>2992.71</v>
      </c>
      <c r="I5" s="27" t="s">
        <v>94</v>
      </c>
    </row>
    <row r="6" spans="1:9" x14ac:dyDescent="0.25">
      <c r="A6" s="19" t="s">
        <v>13</v>
      </c>
      <c r="B6" s="7">
        <v>34743</v>
      </c>
      <c r="C6" s="26" t="s">
        <v>105</v>
      </c>
      <c r="D6" s="29" t="s">
        <v>105</v>
      </c>
      <c r="E6" s="14">
        <v>3583.87</v>
      </c>
      <c r="F6" s="42" t="s">
        <v>153</v>
      </c>
      <c r="G6" s="34">
        <v>1648.58</v>
      </c>
      <c r="H6" s="33">
        <f t="shared" si="0"/>
        <v>5232.45</v>
      </c>
      <c r="I6" s="27" t="s">
        <v>94</v>
      </c>
    </row>
    <row r="7" spans="1:9" x14ac:dyDescent="0.25">
      <c r="A7" s="19" t="s">
        <v>14</v>
      </c>
      <c r="B7" s="7">
        <v>33305</v>
      </c>
      <c r="C7" s="3" t="s">
        <v>105</v>
      </c>
      <c r="D7" s="29" t="s">
        <v>106</v>
      </c>
      <c r="E7" s="14">
        <v>3583.87</v>
      </c>
      <c r="F7" s="34">
        <v>40.619999999999997</v>
      </c>
      <c r="G7" s="34">
        <v>1791.94</v>
      </c>
      <c r="H7" s="33">
        <f t="shared" si="0"/>
        <v>5416.43</v>
      </c>
      <c r="I7" s="27" t="s">
        <v>94</v>
      </c>
    </row>
    <row r="8" spans="1:9" x14ac:dyDescent="0.25">
      <c r="A8" s="19" t="s">
        <v>15</v>
      </c>
      <c r="B8" s="7">
        <v>32195</v>
      </c>
      <c r="C8" s="3" t="s">
        <v>140</v>
      </c>
      <c r="D8" s="29" t="s">
        <v>107</v>
      </c>
      <c r="E8" s="14">
        <v>4872.6899999999996</v>
      </c>
      <c r="F8" s="42" t="s">
        <v>153</v>
      </c>
      <c r="G8" s="34">
        <v>2436.35</v>
      </c>
      <c r="H8" s="33">
        <f t="shared" si="0"/>
        <v>7309.0399999999991</v>
      </c>
      <c r="I8" s="27" t="s">
        <v>94</v>
      </c>
    </row>
    <row r="9" spans="1:9" x14ac:dyDescent="0.25">
      <c r="A9" s="19" t="s">
        <v>16</v>
      </c>
      <c r="B9" s="7">
        <v>42814</v>
      </c>
      <c r="C9" s="3" t="s">
        <v>141</v>
      </c>
      <c r="D9" s="29" t="s">
        <v>108</v>
      </c>
      <c r="E9" s="14">
        <v>2357.8200000000002</v>
      </c>
      <c r="F9" s="34">
        <v>40.619999999999997</v>
      </c>
      <c r="G9" s="34">
        <v>47.16</v>
      </c>
      <c r="H9" s="33">
        <f t="shared" si="0"/>
        <v>2445.6</v>
      </c>
      <c r="I9" s="27" t="s">
        <v>94</v>
      </c>
    </row>
    <row r="10" spans="1:9" x14ac:dyDescent="0.25">
      <c r="A10" s="19" t="s">
        <v>17</v>
      </c>
      <c r="B10" s="7">
        <v>42863</v>
      </c>
      <c r="C10" s="3" t="s">
        <v>141</v>
      </c>
      <c r="D10" s="29" t="s">
        <v>109</v>
      </c>
      <c r="E10" s="14">
        <v>2357.8200000000002</v>
      </c>
      <c r="F10" s="34">
        <v>1089.7</v>
      </c>
      <c r="G10" s="34">
        <v>47.16</v>
      </c>
      <c r="H10" s="33">
        <f t="shared" si="0"/>
        <v>3494.6800000000003</v>
      </c>
      <c r="I10" s="27" t="s">
        <v>94</v>
      </c>
    </row>
    <row r="11" spans="1:9" x14ac:dyDescent="0.25">
      <c r="A11" s="19" t="s">
        <v>18</v>
      </c>
      <c r="B11" s="7">
        <v>43325</v>
      </c>
      <c r="C11" s="3" t="s">
        <v>141</v>
      </c>
      <c r="D11" s="29" t="s">
        <v>102</v>
      </c>
      <c r="E11" s="14">
        <v>2387</v>
      </c>
      <c r="F11" s="42" t="s">
        <v>153</v>
      </c>
      <c r="G11" s="42" t="s">
        <v>153</v>
      </c>
      <c r="H11" s="33">
        <f t="shared" si="0"/>
        <v>2387</v>
      </c>
      <c r="I11" s="27" t="s">
        <v>94</v>
      </c>
    </row>
    <row r="12" spans="1:9" x14ac:dyDescent="0.25">
      <c r="A12" s="19" t="s">
        <v>19</v>
      </c>
      <c r="B12" s="7">
        <v>43276</v>
      </c>
      <c r="C12" s="29" t="s">
        <v>110</v>
      </c>
      <c r="D12" s="29" t="s">
        <v>110</v>
      </c>
      <c r="E12" s="14">
        <v>2357.8200000000002</v>
      </c>
      <c r="F12" s="42" t="s">
        <v>153</v>
      </c>
      <c r="G12" s="42" t="s">
        <v>153</v>
      </c>
      <c r="H12" s="33">
        <f t="shared" si="0"/>
        <v>2357.8200000000002</v>
      </c>
      <c r="I12" s="27" t="s">
        <v>94</v>
      </c>
    </row>
    <row r="13" spans="1:9" x14ac:dyDescent="0.25">
      <c r="A13" s="19" t="s">
        <v>20</v>
      </c>
      <c r="B13" s="7">
        <v>43122</v>
      </c>
      <c r="C13" s="29" t="s">
        <v>105</v>
      </c>
      <c r="D13" s="29" t="s">
        <v>105</v>
      </c>
      <c r="E13" s="14">
        <v>3583.87</v>
      </c>
      <c r="F13" s="42" t="s">
        <v>153</v>
      </c>
      <c r="G13" s="42" t="s">
        <v>153</v>
      </c>
      <c r="H13" s="33">
        <f t="shared" si="0"/>
        <v>3583.87</v>
      </c>
      <c r="I13" s="27" t="s">
        <v>94</v>
      </c>
    </row>
    <row r="14" spans="1:9" x14ac:dyDescent="0.25">
      <c r="A14" s="19" t="s">
        <v>21</v>
      </c>
      <c r="B14" s="7">
        <v>36542</v>
      </c>
      <c r="C14" s="26" t="s">
        <v>102</v>
      </c>
      <c r="D14" s="29" t="s">
        <v>102</v>
      </c>
      <c r="E14" s="14">
        <v>2357.8200000000002</v>
      </c>
      <c r="F14" s="42" t="s">
        <v>153</v>
      </c>
      <c r="G14" s="34">
        <v>848.82</v>
      </c>
      <c r="H14" s="33">
        <f t="shared" si="0"/>
        <v>3206.6400000000003</v>
      </c>
      <c r="I14" s="27" t="s">
        <v>94</v>
      </c>
    </row>
    <row r="15" spans="1:9" x14ac:dyDescent="0.25">
      <c r="A15" s="19" t="s">
        <v>22</v>
      </c>
      <c r="B15" s="7">
        <v>43010</v>
      </c>
      <c r="C15" s="26" t="s">
        <v>102</v>
      </c>
      <c r="D15" s="29" t="s">
        <v>102</v>
      </c>
      <c r="E15" s="14">
        <v>2357.8200000000002</v>
      </c>
      <c r="F15" s="42" t="s">
        <v>153</v>
      </c>
      <c r="G15" s="42" t="s">
        <v>153</v>
      </c>
      <c r="H15" s="33">
        <f t="shared" si="0"/>
        <v>2357.8200000000002</v>
      </c>
      <c r="I15" s="27" t="s">
        <v>94</v>
      </c>
    </row>
    <row r="16" spans="1:9" x14ac:dyDescent="0.25">
      <c r="A16" s="19" t="s">
        <v>23</v>
      </c>
      <c r="B16" s="7">
        <v>42814</v>
      </c>
      <c r="C16" s="26" t="s">
        <v>102</v>
      </c>
      <c r="D16" s="29" t="s">
        <v>102</v>
      </c>
      <c r="E16" s="14">
        <v>2357.8200000000002</v>
      </c>
      <c r="F16" s="42" t="s">
        <v>153</v>
      </c>
      <c r="G16" s="34">
        <v>47.16</v>
      </c>
      <c r="H16" s="33">
        <f t="shared" si="0"/>
        <v>2404.98</v>
      </c>
      <c r="I16" s="27" t="s">
        <v>94</v>
      </c>
    </row>
    <row r="17" spans="1:9" x14ac:dyDescent="0.25">
      <c r="A17" s="19" t="s">
        <v>24</v>
      </c>
      <c r="B17" s="7">
        <v>35555</v>
      </c>
      <c r="C17" s="26" t="s">
        <v>102</v>
      </c>
      <c r="D17" s="29" t="s">
        <v>102</v>
      </c>
      <c r="E17" s="14">
        <v>2357.8200000000002</v>
      </c>
      <c r="F17" s="42" t="s">
        <v>153</v>
      </c>
      <c r="G17" s="34">
        <v>990.28</v>
      </c>
      <c r="H17" s="33">
        <f t="shared" si="0"/>
        <v>3348.1000000000004</v>
      </c>
      <c r="I17" s="27" t="s">
        <v>94</v>
      </c>
    </row>
    <row r="18" spans="1:9" x14ac:dyDescent="0.25">
      <c r="A18" s="19" t="s">
        <v>25</v>
      </c>
      <c r="B18" s="7">
        <v>39895</v>
      </c>
      <c r="C18" s="26" t="s">
        <v>111</v>
      </c>
      <c r="D18" s="29" t="s">
        <v>111</v>
      </c>
      <c r="E18" s="14">
        <v>1867.46</v>
      </c>
      <c r="F18" s="34">
        <v>490.35</v>
      </c>
      <c r="G18" s="34">
        <v>336.14</v>
      </c>
      <c r="H18" s="33">
        <f t="shared" si="0"/>
        <v>2693.95</v>
      </c>
      <c r="I18" s="27" t="s">
        <v>96</v>
      </c>
    </row>
    <row r="19" spans="1:9" x14ac:dyDescent="0.25">
      <c r="A19" s="19" t="s">
        <v>26</v>
      </c>
      <c r="B19" s="7">
        <v>43343</v>
      </c>
      <c r="C19" s="26" t="s">
        <v>102</v>
      </c>
      <c r="D19" s="29" t="s">
        <v>102</v>
      </c>
      <c r="E19" s="14">
        <v>2357.8200000000002</v>
      </c>
      <c r="F19" s="42" t="s">
        <v>153</v>
      </c>
      <c r="G19" s="42" t="s">
        <v>153</v>
      </c>
      <c r="H19" s="33">
        <f t="shared" si="0"/>
        <v>2357.8200000000002</v>
      </c>
      <c r="I19" s="27" t="s">
        <v>94</v>
      </c>
    </row>
    <row r="20" spans="1:9" x14ac:dyDescent="0.25">
      <c r="A20" s="19" t="s">
        <v>27</v>
      </c>
      <c r="B20" s="7">
        <v>42828</v>
      </c>
      <c r="C20" s="26" t="s">
        <v>105</v>
      </c>
      <c r="D20" s="29" t="s">
        <v>105</v>
      </c>
      <c r="E20" s="14">
        <v>3583.87</v>
      </c>
      <c r="F20" s="42" t="s">
        <v>153</v>
      </c>
      <c r="G20" s="34">
        <v>71.680000000000007</v>
      </c>
      <c r="H20" s="33">
        <f t="shared" si="0"/>
        <v>3655.5499999999997</v>
      </c>
      <c r="I20" s="27" t="s">
        <v>94</v>
      </c>
    </row>
    <row r="21" spans="1:9" x14ac:dyDescent="0.25">
      <c r="A21" s="19" t="s">
        <v>28</v>
      </c>
      <c r="B21" s="7">
        <v>43116</v>
      </c>
      <c r="C21" s="26" t="s">
        <v>105</v>
      </c>
      <c r="D21" s="29" t="s">
        <v>105</v>
      </c>
      <c r="E21" s="14">
        <v>3583.87</v>
      </c>
      <c r="F21" s="42" t="s">
        <v>153</v>
      </c>
      <c r="G21" s="42" t="s">
        <v>153</v>
      </c>
      <c r="H21" s="33">
        <f t="shared" si="0"/>
        <v>3583.87</v>
      </c>
      <c r="I21" s="27" t="s">
        <v>94</v>
      </c>
    </row>
    <row r="22" spans="1:9" x14ac:dyDescent="0.25">
      <c r="A22" s="19" t="s">
        <v>29</v>
      </c>
      <c r="B22" s="7">
        <v>42968</v>
      </c>
      <c r="C22" s="26" t="s">
        <v>104</v>
      </c>
      <c r="D22" s="29" t="s">
        <v>142</v>
      </c>
      <c r="E22" s="14">
        <v>2992.71</v>
      </c>
      <c r="F22" s="34">
        <v>1874.37</v>
      </c>
      <c r="G22" s="42" t="s">
        <v>153</v>
      </c>
      <c r="H22" s="33">
        <f t="shared" si="0"/>
        <v>4867.08</v>
      </c>
      <c r="I22" s="27" t="s">
        <v>94</v>
      </c>
    </row>
    <row r="23" spans="1:9" x14ac:dyDescent="0.25">
      <c r="A23" s="19" t="s">
        <v>30</v>
      </c>
      <c r="B23" s="7">
        <v>35856</v>
      </c>
      <c r="C23" s="26" t="s">
        <v>143</v>
      </c>
      <c r="D23" s="30" t="s">
        <v>98</v>
      </c>
      <c r="E23" s="14" t="s">
        <v>153</v>
      </c>
      <c r="F23" s="42" t="s">
        <v>153</v>
      </c>
      <c r="G23" s="42" t="s">
        <v>153</v>
      </c>
      <c r="H23" s="33">
        <f t="shared" si="0"/>
        <v>0</v>
      </c>
      <c r="I23" s="27" t="s">
        <v>99</v>
      </c>
    </row>
    <row r="24" spans="1:9" x14ac:dyDescent="0.25">
      <c r="A24" s="19" t="s">
        <v>31</v>
      </c>
      <c r="B24" s="7">
        <v>33197</v>
      </c>
      <c r="C24" s="3" t="s">
        <v>140</v>
      </c>
      <c r="D24" s="29" t="s">
        <v>112</v>
      </c>
      <c r="E24" s="14">
        <v>2986.56</v>
      </c>
      <c r="F24" s="34">
        <v>1886.12</v>
      </c>
      <c r="G24" s="34">
        <v>1493.28</v>
      </c>
      <c r="H24" s="33">
        <f t="shared" si="0"/>
        <v>6365.96</v>
      </c>
      <c r="I24" s="27" t="s">
        <v>94</v>
      </c>
    </row>
    <row r="25" spans="1:9" x14ac:dyDescent="0.25">
      <c r="A25" s="19" t="s">
        <v>32</v>
      </c>
      <c r="B25" s="7">
        <v>42796</v>
      </c>
      <c r="C25" s="26" t="s">
        <v>113</v>
      </c>
      <c r="D25" s="29" t="s">
        <v>113</v>
      </c>
      <c r="E25" s="14">
        <v>3929.68</v>
      </c>
      <c r="F25" s="42" t="s">
        <v>153</v>
      </c>
      <c r="G25" s="42" t="s">
        <v>153</v>
      </c>
      <c r="H25" s="33">
        <f t="shared" si="0"/>
        <v>3929.68</v>
      </c>
      <c r="I25" s="27" t="s">
        <v>94</v>
      </c>
    </row>
    <row r="26" spans="1:9" x14ac:dyDescent="0.25">
      <c r="A26" s="19" t="s">
        <v>33</v>
      </c>
      <c r="B26" s="7">
        <v>34092</v>
      </c>
      <c r="C26" s="26" t="s">
        <v>102</v>
      </c>
      <c r="D26" s="29" t="s">
        <v>102</v>
      </c>
      <c r="E26" s="14">
        <v>2357.8200000000002</v>
      </c>
      <c r="F26" s="42" t="s">
        <v>153</v>
      </c>
      <c r="G26" s="34">
        <v>1178.9100000000001</v>
      </c>
      <c r="H26" s="33">
        <f t="shared" si="0"/>
        <v>3536.7300000000005</v>
      </c>
      <c r="I26" s="27" t="s">
        <v>94</v>
      </c>
    </row>
    <row r="27" spans="1:9" x14ac:dyDescent="0.25">
      <c r="A27" s="19" t="s">
        <v>34</v>
      </c>
      <c r="B27" s="7">
        <v>39601</v>
      </c>
      <c r="C27" s="3" t="s">
        <v>144</v>
      </c>
      <c r="D27" s="29" t="s">
        <v>114</v>
      </c>
      <c r="E27" s="14">
        <v>2465.46</v>
      </c>
      <c r="F27" s="42" t="s">
        <v>153</v>
      </c>
      <c r="G27" s="34">
        <v>493.09</v>
      </c>
      <c r="H27" s="33">
        <f t="shared" si="0"/>
        <v>2958.55</v>
      </c>
      <c r="I27" s="27" t="s">
        <v>94</v>
      </c>
    </row>
    <row r="28" spans="1:9" x14ac:dyDescent="0.25">
      <c r="A28" s="19" t="s">
        <v>35</v>
      </c>
      <c r="B28" s="7">
        <v>32566</v>
      </c>
      <c r="C28" s="26" t="s">
        <v>102</v>
      </c>
      <c r="D28" s="29" t="s">
        <v>102</v>
      </c>
      <c r="E28" s="14">
        <v>2357.8200000000002</v>
      </c>
      <c r="F28" s="42" t="s">
        <v>153</v>
      </c>
      <c r="G28" s="34">
        <v>1178.9100000000001</v>
      </c>
      <c r="H28" s="33">
        <f t="shared" si="0"/>
        <v>3536.7300000000005</v>
      </c>
      <c r="I28" s="27" t="s">
        <v>94</v>
      </c>
    </row>
    <row r="29" spans="1:9" x14ac:dyDescent="0.25">
      <c r="A29" s="19" t="s">
        <v>36</v>
      </c>
      <c r="B29" s="7">
        <v>43122</v>
      </c>
      <c r="C29" s="26" t="s">
        <v>115</v>
      </c>
      <c r="D29" s="29" t="s">
        <v>115</v>
      </c>
      <c r="E29" s="14">
        <v>8111.8</v>
      </c>
      <c r="F29" s="42" t="s">
        <v>153</v>
      </c>
      <c r="G29" s="42" t="s">
        <v>153</v>
      </c>
      <c r="H29" s="33">
        <f t="shared" si="0"/>
        <v>8111.8</v>
      </c>
      <c r="I29" s="27" t="s">
        <v>94</v>
      </c>
    </row>
    <row r="30" spans="1:9" x14ac:dyDescent="0.25">
      <c r="A30" s="19" t="s">
        <v>37</v>
      </c>
      <c r="B30" s="7">
        <v>33462</v>
      </c>
      <c r="C30" s="3" t="s">
        <v>138</v>
      </c>
      <c r="D30" s="29" t="s">
        <v>116</v>
      </c>
      <c r="E30" s="14">
        <v>4872.6899999999996</v>
      </c>
      <c r="F30" s="42" t="s">
        <v>153</v>
      </c>
      <c r="G30" s="34">
        <v>2436.35</v>
      </c>
      <c r="H30" s="33">
        <f t="shared" si="0"/>
        <v>7309.0399999999991</v>
      </c>
      <c r="I30" s="27" t="s">
        <v>94</v>
      </c>
    </row>
    <row r="31" spans="1:9" x14ac:dyDescent="0.25">
      <c r="A31" s="19" t="s">
        <v>38</v>
      </c>
      <c r="B31" s="7">
        <v>42863</v>
      </c>
      <c r="C31" s="29" t="s">
        <v>102</v>
      </c>
      <c r="D31" s="29" t="s">
        <v>102</v>
      </c>
      <c r="E31" s="14">
        <v>2357.8200000000002</v>
      </c>
      <c r="F31" s="42" t="s">
        <v>153</v>
      </c>
      <c r="G31" s="34">
        <v>47.16</v>
      </c>
      <c r="H31" s="33">
        <f t="shared" si="0"/>
        <v>2404.98</v>
      </c>
      <c r="I31" s="27" t="s">
        <v>94</v>
      </c>
    </row>
    <row r="32" spans="1:9" x14ac:dyDescent="0.25">
      <c r="A32" s="19" t="s">
        <v>39</v>
      </c>
      <c r="B32" s="7">
        <v>42948</v>
      </c>
      <c r="C32" s="29" t="s">
        <v>117</v>
      </c>
      <c r="D32" s="29" t="s">
        <v>117</v>
      </c>
      <c r="E32" s="14">
        <v>1909.33</v>
      </c>
      <c r="F32" s="34">
        <v>1145.5899999999999</v>
      </c>
      <c r="G32" s="42" t="s">
        <v>153</v>
      </c>
      <c r="H32" s="33">
        <f t="shared" si="0"/>
        <v>3054.92</v>
      </c>
      <c r="I32" s="27" t="s">
        <v>97</v>
      </c>
    </row>
    <row r="33" spans="1:9" x14ac:dyDescent="0.25">
      <c r="A33" s="19" t="s">
        <v>40</v>
      </c>
      <c r="B33" s="7">
        <v>42825</v>
      </c>
      <c r="C33" s="26" t="s">
        <v>104</v>
      </c>
      <c r="D33" s="29" t="s">
        <v>137</v>
      </c>
      <c r="E33" s="14">
        <v>9140.4</v>
      </c>
      <c r="F33" s="34">
        <v>2734.49</v>
      </c>
      <c r="G33" s="42" t="s">
        <v>153</v>
      </c>
      <c r="H33" s="33">
        <f t="shared" si="0"/>
        <v>11874.89</v>
      </c>
      <c r="I33" s="27" t="s">
        <v>94</v>
      </c>
    </row>
    <row r="34" spans="1:9" x14ac:dyDescent="0.25">
      <c r="A34" s="19" t="s">
        <v>41</v>
      </c>
      <c r="B34" s="7">
        <v>43132</v>
      </c>
      <c r="C34" s="29" t="s">
        <v>115</v>
      </c>
      <c r="D34" s="29" t="s">
        <v>115</v>
      </c>
      <c r="E34" s="14">
        <v>8111.8</v>
      </c>
      <c r="F34" s="42" t="s">
        <v>153</v>
      </c>
      <c r="G34" s="42" t="s">
        <v>153</v>
      </c>
      <c r="H34" s="33">
        <f t="shared" si="0"/>
        <v>8111.8</v>
      </c>
      <c r="I34" s="27" t="s">
        <v>94</v>
      </c>
    </row>
    <row r="35" spans="1:9" x14ac:dyDescent="0.25">
      <c r="A35" s="19" t="s">
        <v>42</v>
      </c>
      <c r="B35" s="7">
        <v>34806</v>
      </c>
      <c r="C35" s="29" t="s">
        <v>105</v>
      </c>
      <c r="D35" s="29" t="s">
        <v>105</v>
      </c>
      <c r="E35" s="14">
        <v>3583.87</v>
      </c>
      <c r="F35" s="42" t="s">
        <v>153</v>
      </c>
      <c r="G35" s="34">
        <v>1648.58</v>
      </c>
      <c r="H35" s="33">
        <f t="shared" si="0"/>
        <v>5232.45</v>
      </c>
      <c r="I35" s="27" t="s">
        <v>94</v>
      </c>
    </row>
    <row r="36" spans="1:9" x14ac:dyDescent="0.25">
      <c r="A36" s="19" t="s">
        <v>43</v>
      </c>
      <c r="B36" s="7">
        <v>39925</v>
      </c>
      <c r="C36" s="3" t="s">
        <v>145</v>
      </c>
      <c r="D36" s="29" t="s">
        <v>118</v>
      </c>
      <c r="E36" s="14">
        <v>6736.42</v>
      </c>
      <c r="F36" s="34">
        <v>2020.93</v>
      </c>
      <c r="G36" s="34">
        <v>1212.56</v>
      </c>
      <c r="H36" s="33">
        <f t="shared" si="0"/>
        <v>9969.91</v>
      </c>
      <c r="I36" s="27" t="s">
        <v>94</v>
      </c>
    </row>
    <row r="37" spans="1:9" x14ac:dyDescent="0.25">
      <c r="A37" s="19" t="s">
        <v>44</v>
      </c>
      <c r="B37" s="7">
        <v>42821</v>
      </c>
      <c r="C37" s="26" t="s">
        <v>113</v>
      </c>
      <c r="D37" s="29" t="s">
        <v>113</v>
      </c>
      <c r="E37" s="14">
        <v>3929.68</v>
      </c>
      <c r="F37" s="42" t="s">
        <v>153</v>
      </c>
      <c r="G37" s="42" t="s">
        <v>153</v>
      </c>
      <c r="H37" s="33">
        <f t="shared" si="0"/>
        <v>3929.68</v>
      </c>
      <c r="I37" s="27" t="s">
        <v>94</v>
      </c>
    </row>
    <row r="38" spans="1:9" x14ac:dyDescent="0.25">
      <c r="A38" s="19" t="s">
        <v>45</v>
      </c>
      <c r="B38" s="7">
        <v>42814</v>
      </c>
      <c r="C38" s="3" t="s">
        <v>146</v>
      </c>
      <c r="D38" s="29" t="s">
        <v>119</v>
      </c>
      <c r="E38" s="14">
        <v>11834.27</v>
      </c>
      <c r="F38" s="42" t="s">
        <v>153</v>
      </c>
      <c r="G38" s="42" t="s">
        <v>153</v>
      </c>
      <c r="H38" s="33">
        <f t="shared" si="0"/>
        <v>11834.27</v>
      </c>
      <c r="I38" s="27" t="s">
        <v>94</v>
      </c>
    </row>
    <row r="39" spans="1:9" x14ac:dyDescent="0.25">
      <c r="A39" s="19" t="s">
        <v>46</v>
      </c>
      <c r="B39" s="7">
        <v>37378</v>
      </c>
      <c r="C39" s="2" t="s">
        <v>105</v>
      </c>
      <c r="D39" s="29" t="s">
        <v>105</v>
      </c>
      <c r="E39" s="14">
        <v>3583.87</v>
      </c>
      <c r="F39" s="42" t="s">
        <v>153</v>
      </c>
      <c r="G39" s="34">
        <v>1146.8399999999999</v>
      </c>
      <c r="H39" s="33">
        <f t="shared" si="0"/>
        <v>4730.71</v>
      </c>
      <c r="I39" s="27" t="s">
        <v>94</v>
      </c>
    </row>
    <row r="40" spans="1:9" x14ac:dyDescent="0.25">
      <c r="A40" s="19" t="s">
        <v>47</v>
      </c>
      <c r="B40" s="7">
        <v>39573</v>
      </c>
      <c r="C40" s="2" t="s">
        <v>102</v>
      </c>
      <c r="D40" s="29" t="s">
        <v>102</v>
      </c>
      <c r="E40" s="14">
        <v>2357.8200000000002</v>
      </c>
      <c r="F40" s="42" t="s">
        <v>153</v>
      </c>
      <c r="G40" s="34">
        <v>471.56</v>
      </c>
      <c r="H40" s="33">
        <f t="shared" si="0"/>
        <v>2829.38</v>
      </c>
      <c r="I40" s="27" t="s">
        <v>94</v>
      </c>
    </row>
    <row r="41" spans="1:9" x14ac:dyDescent="0.25">
      <c r="A41" s="19" t="s">
        <v>48</v>
      </c>
      <c r="B41" s="7">
        <v>35765</v>
      </c>
      <c r="C41" s="3" t="s">
        <v>140</v>
      </c>
      <c r="D41" s="29" t="s">
        <v>120</v>
      </c>
      <c r="E41" s="14">
        <v>2986.56</v>
      </c>
      <c r="F41" s="34">
        <v>40.619999999999997</v>
      </c>
      <c r="G41" s="34">
        <v>1194.6199999999999</v>
      </c>
      <c r="H41" s="33">
        <f t="shared" si="0"/>
        <v>4221.7999999999993</v>
      </c>
      <c r="I41" s="27" t="s">
        <v>94</v>
      </c>
    </row>
    <row r="42" spans="1:9" x14ac:dyDescent="0.25">
      <c r="A42" s="19" t="s">
        <v>49</v>
      </c>
      <c r="B42" s="7">
        <v>43333</v>
      </c>
      <c r="C42" s="29" t="s">
        <v>102</v>
      </c>
      <c r="D42" s="29" t="s">
        <v>102</v>
      </c>
      <c r="E42" s="14">
        <v>2357.8200000000002</v>
      </c>
      <c r="F42" s="42" t="s">
        <v>153</v>
      </c>
      <c r="G42" s="42" t="s">
        <v>153</v>
      </c>
      <c r="H42" s="33">
        <f t="shared" si="0"/>
        <v>2357.8200000000002</v>
      </c>
      <c r="I42" s="27" t="s">
        <v>94</v>
      </c>
    </row>
    <row r="43" spans="1:9" x14ac:dyDescent="0.25">
      <c r="A43" s="19" t="s">
        <v>50</v>
      </c>
      <c r="B43" s="7">
        <v>40798</v>
      </c>
      <c r="C43" s="26" t="s">
        <v>105</v>
      </c>
      <c r="D43" s="29" t="s">
        <v>105</v>
      </c>
      <c r="E43" s="14">
        <v>3583.87</v>
      </c>
      <c r="F43" s="42" t="s">
        <v>153</v>
      </c>
      <c r="G43" s="34">
        <v>430.06</v>
      </c>
      <c r="H43" s="33">
        <f t="shared" si="0"/>
        <v>4013.93</v>
      </c>
      <c r="I43" s="27" t="s">
        <v>94</v>
      </c>
    </row>
    <row r="44" spans="1:9" x14ac:dyDescent="0.25">
      <c r="A44" s="19" t="s">
        <v>51</v>
      </c>
      <c r="B44" s="7">
        <v>43010</v>
      </c>
      <c r="C44" s="26" t="s">
        <v>102</v>
      </c>
      <c r="D44" s="29" t="s">
        <v>102</v>
      </c>
      <c r="E44" s="14">
        <v>2357.8200000000002</v>
      </c>
      <c r="F44" s="42" t="s">
        <v>153</v>
      </c>
      <c r="G44" s="42" t="s">
        <v>153</v>
      </c>
      <c r="H44" s="33">
        <f t="shared" si="0"/>
        <v>2357.8200000000002</v>
      </c>
      <c r="I44" s="27" t="s">
        <v>94</v>
      </c>
    </row>
    <row r="45" spans="1:9" x14ac:dyDescent="0.25">
      <c r="A45" s="19" t="s">
        <v>52</v>
      </c>
      <c r="B45" s="7">
        <v>42860</v>
      </c>
      <c r="C45" s="26" t="s">
        <v>102</v>
      </c>
      <c r="D45" s="29" t="s">
        <v>102</v>
      </c>
      <c r="E45" s="14">
        <v>2357.8200000000002</v>
      </c>
      <c r="F45" s="42" t="s">
        <v>153</v>
      </c>
      <c r="G45" s="34">
        <v>47.16</v>
      </c>
      <c r="H45" s="33">
        <f t="shared" si="0"/>
        <v>2404.98</v>
      </c>
      <c r="I45" s="27" t="s">
        <v>94</v>
      </c>
    </row>
    <row r="46" spans="1:9" x14ac:dyDescent="0.25">
      <c r="A46" s="19" t="s">
        <v>53</v>
      </c>
      <c r="B46" s="7">
        <v>35612</v>
      </c>
      <c r="C46" s="26" t="s">
        <v>105</v>
      </c>
      <c r="D46" s="29" t="s">
        <v>105</v>
      </c>
      <c r="E46" s="14">
        <v>3583.87</v>
      </c>
      <c r="F46" s="42" t="s">
        <v>153</v>
      </c>
      <c r="G46" s="34">
        <v>1505.23</v>
      </c>
      <c r="H46" s="33">
        <f t="shared" si="0"/>
        <v>5089.1000000000004</v>
      </c>
      <c r="I46" s="27" t="s">
        <v>94</v>
      </c>
    </row>
    <row r="47" spans="1:9" x14ac:dyDescent="0.25">
      <c r="A47" s="19" t="s">
        <v>54</v>
      </c>
      <c r="B47" s="7">
        <v>39573</v>
      </c>
      <c r="C47" s="3" t="s">
        <v>147</v>
      </c>
      <c r="D47" s="29" t="s">
        <v>121</v>
      </c>
      <c r="E47" s="14">
        <v>2986.56</v>
      </c>
      <c r="F47" s="34">
        <v>3749.86</v>
      </c>
      <c r="G47" s="34">
        <v>597.30999999999995</v>
      </c>
      <c r="H47" s="33">
        <f t="shared" si="0"/>
        <v>7333.73</v>
      </c>
      <c r="I47" s="27" t="s">
        <v>94</v>
      </c>
    </row>
    <row r="48" spans="1:9" x14ac:dyDescent="0.25">
      <c r="A48" s="19" t="s">
        <v>55</v>
      </c>
      <c r="B48" s="7">
        <v>41481</v>
      </c>
      <c r="C48" s="26" t="s">
        <v>102</v>
      </c>
      <c r="D48" s="29" t="s">
        <v>102</v>
      </c>
      <c r="E48" s="14">
        <v>2357.8200000000002</v>
      </c>
      <c r="F48" s="42" t="s">
        <v>153</v>
      </c>
      <c r="G48" s="34">
        <v>235.78</v>
      </c>
      <c r="H48" s="33">
        <f t="shared" si="0"/>
        <v>2593.6000000000004</v>
      </c>
      <c r="I48" s="27" t="s">
        <v>94</v>
      </c>
    </row>
    <row r="49" spans="1:9" x14ac:dyDescent="0.25">
      <c r="A49" s="19" t="s">
        <v>56</v>
      </c>
      <c r="B49" s="7">
        <v>40878</v>
      </c>
      <c r="C49" s="29" t="s">
        <v>102</v>
      </c>
      <c r="D49" s="29" t="s">
        <v>102</v>
      </c>
      <c r="E49" s="14">
        <v>2357.8200000000002</v>
      </c>
      <c r="F49" s="42" t="s">
        <v>153</v>
      </c>
      <c r="G49" s="34">
        <v>282.94</v>
      </c>
      <c r="H49" s="33">
        <f t="shared" si="0"/>
        <v>2640.76</v>
      </c>
      <c r="I49" s="27" t="s">
        <v>94</v>
      </c>
    </row>
    <row r="50" spans="1:9" x14ac:dyDescent="0.25">
      <c r="A50" s="19" t="s">
        <v>57</v>
      </c>
      <c r="B50" s="7">
        <v>39896</v>
      </c>
      <c r="C50" s="3" t="s">
        <v>147</v>
      </c>
      <c r="D50" s="29" t="s">
        <v>122</v>
      </c>
      <c r="E50" s="14">
        <v>2986.56</v>
      </c>
      <c r="F50" s="34">
        <v>2672.05</v>
      </c>
      <c r="G50" s="34">
        <v>537.58000000000004</v>
      </c>
      <c r="H50" s="33">
        <f t="shared" si="0"/>
        <v>6196.1900000000005</v>
      </c>
      <c r="I50" s="27" t="s">
        <v>94</v>
      </c>
    </row>
    <row r="51" spans="1:9" x14ac:dyDescent="0.25">
      <c r="A51" s="19" t="s">
        <v>58</v>
      </c>
      <c r="B51" s="7">
        <v>42835</v>
      </c>
      <c r="C51" s="2" t="s">
        <v>105</v>
      </c>
      <c r="D51" s="29" t="s">
        <v>105</v>
      </c>
      <c r="E51" s="14">
        <v>3583.87</v>
      </c>
      <c r="F51" s="42" t="s">
        <v>153</v>
      </c>
      <c r="G51" s="34">
        <v>71.680000000000007</v>
      </c>
      <c r="H51" s="33">
        <f t="shared" si="0"/>
        <v>3655.5499999999997</v>
      </c>
      <c r="I51" s="27" t="s">
        <v>94</v>
      </c>
    </row>
    <row r="52" spans="1:9" x14ac:dyDescent="0.25">
      <c r="A52" s="19" t="s">
        <v>59</v>
      </c>
      <c r="B52" s="7">
        <v>39573</v>
      </c>
      <c r="C52" s="29" t="s">
        <v>102</v>
      </c>
      <c r="D52" s="29" t="s">
        <v>102</v>
      </c>
      <c r="E52" s="14">
        <v>2357.8200000000002</v>
      </c>
      <c r="F52" s="42" t="s">
        <v>153</v>
      </c>
      <c r="G52" s="34">
        <v>471.56</v>
      </c>
      <c r="H52" s="33">
        <f t="shared" si="0"/>
        <v>2829.38</v>
      </c>
      <c r="I52" s="27" t="s">
        <v>94</v>
      </c>
    </row>
    <row r="53" spans="1:9" x14ac:dyDescent="0.25">
      <c r="A53" s="19" t="s">
        <v>60</v>
      </c>
      <c r="B53" s="7">
        <v>42816</v>
      </c>
      <c r="C53" s="29" t="s">
        <v>104</v>
      </c>
      <c r="D53" s="29" t="s">
        <v>104</v>
      </c>
      <c r="E53" s="14">
        <v>2992.71</v>
      </c>
      <c r="F53" s="34">
        <v>897.81</v>
      </c>
      <c r="G53" s="42" t="s">
        <v>153</v>
      </c>
      <c r="H53" s="33">
        <f t="shared" si="0"/>
        <v>3890.52</v>
      </c>
      <c r="I53" s="27" t="s">
        <v>94</v>
      </c>
    </row>
    <row r="54" spans="1:9" x14ac:dyDescent="0.25">
      <c r="A54" s="19" t="s">
        <v>61</v>
      </c>
      <c r="B54" s="7">
        <v>40798</v>
      </c>
      <c r="C54" s="2" t="s">
        <v>105</v>
      </c>
      <c r="D54" s="29" t="s">
        <v>105</v>
      </c>
      <c r="E54" s="14">
        <v>3583.87</v>
      </c>
      <c r="F54" s="42" t="s">
        <v>153</v>
      </c>
      <c r="G54" s="34">
        <v>430.06</v>
      </c>
      <c r="H54" s="33">
        <f t="shared" si="0"/>
        <v>4013.93</v>
      </c>
      <c r="I54" s="27" t="s">
        <v>94</v>
      </c>
    </row>
    <row r="55" spans="1:9" x14ac:dyDescent="0.25">
      <c r="A55" s="19" t="s">
        <v>62</v>
      </c>
      <c r="B55" s="7">
        <v>42919</v>
      </c>
      <c r="C55" s="26" t="s">
        <v>127</v>
      </c>
      <c r="D55" s="29" t="s">
        <v>123</v>
      </c>
      <c r="E55" s="14">
        <v>11834.27</v>
      </c>
      <c r="F55" s="42" t="s">
        <v>153</v>
      </c>
      <c r="G55" s="42" t="s">
        <v>153</v>
      </c>
      <c r="H55" s="33">
        <f t="shared" si="0"/>
        <v>11834.27</v>
      </c>
      <c r="I55" s="27" t="s">
        <v>94</v>
      </c>
    </row>
    <row r="56" spans="1:9" x14ac:dyDescent="0.25">
      <c r="A56" s="19" t="s">
        <v>63</v>
      </c>
      <c r="B56" s="7">
        <v>41429</v>
      </c>
      <c r="C56" s="2" t="s">
        <v>105</v>
      </c>
      <c r="D56" s="29" t="s">
        <v>105</v>
      </c>
      <c r="E56" s="14">
        <v>3583.87</v>
      </c>
      <c r="F56" s="42" t="s">
        <v>153</v>
      </c>
      <c r="G56" s="34">
        <v>358.39</v>
      </c>
      <c r="H56" s="33">
        <f t="shared" si="0"/>
        <v>3942.2599999999998</v>
      </c>
      <c r="I56" s="27" t="s">
        <v>94</v>
      </c>
    </row>
    <row r="57" spans="1:9" x14ac:dyDescent="0.25">
      <c r="A57" s="19" t="s">
        <v>64</v>
      </c>
      <c r="B57" s="7">
        <v>32813</v>
      </c>
      <c r="C57" s="3" t="s">
        <v>140</v>
      </c>
      <c r="D57" s="29" t="s">
        <v>124</v>
      </c>
      <c r="E57" s="14">
        <v>5658.62</v>
      </c>
      <c r="F57" s="42" t="s">
        <v>153</v>
      </c>
      <c r="G57" s="34">
        <v>2829.31</v>
      </c>
      <c r="H57" s="33">
        <f t="shared" si="0"/>
        <v>8487.93</v>
      </c>
      <c r="I57" s="27" t="s">
        <v>94</v>
      </c>
    </row>
    <row r="58" spans="1:9" x14ac:dyDescent="0.25">
      <c r="A58" s="19" t="s">
        <v>65</v>
      </c>
      <c r="B58" s="7">
        <v>36228</v>
      </c>
      <c r="C58" s="2" t="s">
        <v>105</v>
      </c>
      <c r="D58" s="28" t="s">
        <v>100</v>
      </c>
      <c r="E58" s="14" t="s">
        <v>99</v>
      </c>
      <c r="F58" s="42" t="s">
        <v>153</v>
      </c>
      <c r="G58" s="42" t="s">
        <v>153</v>
      </c>
      <c r="H58" s="33">
        <f t="shared" si="0"/>
        <v>0</v>
      </c>
      <c r="I58" s="27" t="s">
        <v>99</v>
      </c>
    </row>
    <row r="59" spans="1:9" x14ac:dyDescent="0.25">
      <c r="A59" s="19" t="s">
        <v>66</v>
      </c>
      <c r="B59" s="7">
        <v>39839</v>
      </c>
      <c r="C59" s="3" t="s">
        <v>151</v>
      </c>
      <c r="D59" s="29" t="s">
        <v>110</v>
      </c>
      <c r="E59" s="14">
        <v>1650.53</v>
      </c>
      <c r="F59" s="34">
        <v>707.28</v>
      </c>
      <c r="G59" s="34">
        <v>297.10000000000002</v>
      </c>
      <c r="H59" s="33">
        <f t="shared" si="0"/>
        <v>2654.91</v>
      </c>
      <c r="I59" s="27" t="s">
        <v>94</v>
      </c>
    </row>
    <row r="60" spans="1:9" x14ac:dyDescent="0.25">
      <c r="A60" s="19" t="s">
        <v>67</v>
      </c>
      <c r="B60" s="7">
        <v>42828</v>
      </c>
      <c r="C60" s="29" t="s">
        <v>103</v>
      </c>
      <c r="D60" s="29" t="s">
        <v>103</v>
      </c>
      <c r="E60" s="14">
        <v>6736.42</v>
      </c>
      <c r="F60" s="42" t="s">
        <v>153</v>
      </c>
      <c r="G60" s="42" t="s">
        <v>153</v>
      </c>
      <c r="H60" s="33">
        <f t="shared" si="0"/>
        <v>6736.42</v>
      </c>
      <c r="I60" s="27" t="s">
        <v>95</v>
      </c>
    </row>
    <row r="61" spans="1:9" x14ac:dyDescent="0.25">
      <c r="A61" s="19" t="s">
        <v>68</v>
      </c>
      <c r="B61" s="7">
        <v>36201</v>
      </c>
      <c r="C61" s="3" t="s">
        <v>143</v>
      </c>
      <c r="D61" s="29" t="s">
        <v>125</v>
      </c>
      <c r="E61" s="14">
        <v>2357.8200000000002</v>
      </c>
      <c r="F61" s="34">
        <v>669.37</v>
      </c>
      <c r="G61" s="34">
        <v>895.97</v>
      </c>
      <c r="H61" s="33">
        <f t="shared" si="0"/>
        <v>3923.16</v>
      </c>
      <c r="I61" s="27" t="s">
        <v>94</v>
      </c>
    </row>
    <row r="62" spans="1:9" x14ac:dyDescent="0.25">
      <c r="A62" s="19" t="s">
        <v>69</v>
      </c>
      <c r="B62" s="7">
        <v>40798</v>
      </c>
      <c r="C62" s="3" t="s">
        <v>150</v>
      </c>
      <c r="D62" s="29" t="s">
        <v>126</v>
      </c>
      <c r="E62" s="14">
        <v>5014.22</v>
      </c>
      <c r="F62" s="42" t="s">
        <v>153</v>
      </c>
      <c r="G62" s="34">
        <v>601.71</v>
      </c>
      <c r="H62" s="33">
        <f t="shared" si="0"/>
        <v>5615.93</v>
      </c>
      <c r="I62" s="27" t="s">
        <v>94</v>
      </c>
    </row>
    <row r="63" spans="1:9" x14ac:dyDescent="0.25">
      <c r="A63" s="19" t="s">
        <v>70</v>
      </c>
      <c r="B63" s="7">
        <v>43073</v>
      </c>
      <c r="C63" s="26" t="s">
        <v>127</v>
      </c>
      <c r="D63" s="29" t="s">
        <v>127</v>
      </c>
      <c r="E63" s="14">
        <v>5585.8</v>
      </c>
      <c r="F63" s="42" t="s">
        <v>153</v>
      </c>
      <c r="G63" s="42" t="s">
        <v>153</v>
      </c>
      <c r="H63" s="33">
        <f t="shared" si="0"/>
        <v>5585.8</v>
      </c>
      <c r="I63" s="27" t="s">
        <v>94</v>
      </c>
    </row>
    <row r="64" spans="1:9" x14ac:dyDescent="0.25">
      <c r="A64" s="19" t="s">
        <v>71</v>
      </c>
      <c r="B64" s="7">
        <v>42814</v>
      </c>
      <c r="C64" s="2" t="s">
        <v>148</v>
      </c>
      <c r="D64" s="29" t="s">
        <v>128</v>
      </c>
      <c r="E64" s="14">
        <v>5658.62</v>
      </c>
      <c r="F64" s="42" t="s">
        <v>153</v>
      </c>
      <c r="G64" s="42" t="s">
        <v>153</v>
      </c>
      <c r="H64" s="33">
        <f t="shared" si="0"/>
        <v>5658.62</v>
      </c>
      <c r="I64" s="27" t="s">
        <v>94</v>
      </c>
    </row>
    <row r="65" spans="1:9" x14ac:dyDescent="0.25">
      <c r="A65" s="19" t="s">
        <v>72</v>
      </c>
      <c r="B65" s="7">
        <v>40798</v>
      </c>
      <c r="C65" s="26" t="s">
        <v>105</v>
      </c>
      <c r="D65" s="29" t="s">
        <v>105</v>
      </c>
      <c r="E65" s="14">
        <v>3583.87</v>
      </c>
      <c r="F65" s="42" t="s">
        <v>153</v>
      </c>
      <c r="G65" s="34">
        <v>430.06</v>
      </c>
      <c r="H65" s="33">
        <f t="shared" si="0"/>
        <v>4013.93</v>
      </c>
      <c r="I65" s="27" t="s">
        <v>94</v>
      </c>
    </row>
    <row r="66" spans="1:9" x14ac:dyDescent="0.25">
      <c r="A66" s="19" t="s">
        <v>73</v>
      </c>
      <c r="B66" s="7">
        <v>42515</v>
      </c>
      <c r="C66" s="26" t="s">
        <v>102</v>
      </c>
      <c r="D66" s="29" t="s">
        <v>102</v>
      </c>
      <c r="E66" s="14">
        <v>2357.8200000000002</v>
      </c>
      <c r="F66" s="34">
        <v>572.47</v>
      </c>
      <c r="G66" s="34">
        <v>803.74</v>
      </c>
      <c r="H66" s="33">
        <f t="shared" si="0"/>
        <v>3734.0299999999997</v>
      </c>
      <c r="I66" s="27" t="s">
        <v>94</v>
      </c>
    </row>
    <row r="67" spans="1:9" x14ac:dyDescent="0.25">
      <c r="A67" s="19" t="s">
        <v>74</v>
      </c>
      <c r="B67" s="7">
        <v>42810</v>
      </c>
      <c r="C67" s="29" t="s">
        <v>102</v>
      </c>
      <c r="D67" s="29" t="s">
        <v>129</v>
      </c>
      <c r="E67" s="14">
        <v>2357.8200000000002</v>
      </c>
      <c r="F67" s="34">
        <v>40.619999999999997</v>
      </c>
      <c r="G67" s="34">
        <v>47.16</v>
      </c>
      <c r="H67" s="33">
        <f t="shared" ref="H67:H86" si="1">SUM(E67:G67)</f>
        <v>2445.6</v>
      </c>
      <c r="I67" s="27" t="s">
        <v>94</v>
      </c>
    </row>
    <row r="68" spans="1:9" x14ac:dyDescent="0.25">
      <c r="A68" s="19" t="s">
        <v>75</v>
      </c>
      <c r="B68" s="7">
        <v>42817</v>
      </c>
      <c r="C68" s="2" t="s">
        <v>148</v>
      </c>
      <c r="D68" s="29" t="s">
        <v>130</v>
      </c>
      <c r="E68" s="14">
        <v>5658.62</v>
      </c>
      <c r="F68" s="42" t="s">
        <v>153</v>
      </c>
      <c r="G68" s="42" t="s">
        <v>153</v>
      </c>
      <c r="H68" s="33">
        <f t="shared" si="1"/>
        <v>5658.62</v>
      </c>
      <c r="I68" s="27" t="s">
        <v>94</v>
      </c>
    </row>
    <row r="69" spans="1:9" x14ac:dyDescent="0.25">
      <c r="A69" s="19" t="s">
        <v>76</v>
      </c>
      <c r="B69" s="7">
        <v>42898</v>
      </c>
      <c r="C69" s="29" t="s">
        <v>131</v>
      </c>
      <c r="D69" s="29" t="s">
        <v>131</v>
      </c>
      <c r="E69" s="14">
        <v>5658.62</v>
      </c>
      <c r="F69" s="42" t="s">
        <v>153</v>
      </c>
      <c r="G69" s="42" t="s">
        <v>153</v>
      </c>
      <c r="H69" s="33">
        <f t="shared" si="1"/>
        <v>5658.62</v>
      </c>
      <c r="I69" s="27" t="s">
        <v>97</v>
      </c>
    </row>
    <row r="70" spans="1:9" x14ac:dyDescent="0.25">
      <c r="A70" s="19" t="s">
        <v>77</v>
      </c>
      <c r="B70" s="7">
        <v>39573</v>
      </c>
      <c r="C70" s="29" t="s">
        <v>105</v>
      </c>
      <c r="D70" s="29" t="s">
        <v>105</v>
      </c>
      <c r="E70" s="14">
        <v>3583.87</v>
      </c>
      <c r="F70" s="42" t="s">
        <v>153</v>
      </c>
      <c r="G70" s="34">
        <v>716.77</v>
      </c>
      <c r="H70" s="33">
        <f t="shared" si="1"/>
        <v>4300.6399999999994</v>
      </c>
      <c r="I70" s="27" t="s">
        <v>94</v>
      </c>
    </row>
    <row r="71" spans="1:9" x14ac:dyDescent="0.25">
      <c r="A71" s="19" t="s">
        <v>78</v>
      </c>
      <c r="B71" s="7">
        <v>37131</v>
      </c>
      <c r="C71" s="3" t="s">
        <v>147</v>
      </c>
      <c r="D71" s="29" t="s">
        <v>132</v>
      </c>
      <c r="E71" s="14">
        <v>5658.62</v>
      </c>
      <c r="F71" s="42" t="s">
        <v>153</v>
      </c>
      <c r="G71" s="34">
        <v>1923.93</v>
      </c>
      <c r="H71" s="33">
        <f t="shared" si="1"/>
        <v>7582.55</v>
      </c>
      <c r="I71" s="27" t="s">
        <v>94</v>
      </c>
    </row>
    <row r="72" spans="1:9" x14ac:dyDescent="0.25">
      <c r="A72" s="19" t="s">
        <v>79</v>
      </c>
      <c r="B72" s="7">
        <v>37137</v>
      </c>
      <c r="C72" s="3" t="s">
        <v>105</v>
      </c>
      <c r="D72" s="29" t="s">
        <v>133</v>
      </c>
      <c r="E72" s="14">
        <v>3583.87</v>
      </c>
      <c r="F72" s="34">
        <v>2074.75</v>
      </c>
      <c r="G72" s="34">
        <v>1146.8399999999999</v>
      </c>
      <c r="H72" s="33">
        <f t="shared" si="1"/>
        <v>6805.46</v>
      </c>
      <c r="I72" s="27" t="s">
        <v>94</v>
      </c>
    </row>
    <row r="73" spans="1:9" x14ac:dyDescent="0.25">
      <c r="A73" s="19" t="s">
        <v>80</v>
      </c>
      <c r="B73" s="7">
        <v>32630</v>
      </c>
      <c r="C73" s="3" t="s">
        <v>140</v>
      </c>
      <c r="D73" s="29" t="s">
        <v>129</v>
      </c>
      <c r="E73" s="14">
        <v>2986.56</v>
      </c>
      <c r="F73" s="34">
        <v>40.619999999999997</v>
      </c>
      <c r="G73" s="34">
        <v>1493.28</v>
      </c>
      <c r="H73" s="33">
        <f t="shared" si="1"/>
        <v>4520.46</v>
      </c>
      <c r="I73" s="27" t="s">
        <v>94</v>
      </c>
    </row>
    <row r="74" spans="1:9" x14ac:dyDescent="0.25">
      <c r="A74" s="19" t="s">
        <v>81</v>
      </c>
      <c r="B74" s="7">
        <v>36542</v>
      </c>
      <c r="C74" s="26" t="s">
        <v>102</v>
      </c>
      <c r="D74" s="29" t="s">
        <v>102</v>
      </c>
      <c r="E74" s="14">
        <v>2357.8200000000002</v>
      </c>
      <c r="F74" s="42" t="s">
        <v>153</v>
      </c>
      <c r="G74" s="34">
        <v>848.82</v>
      </c>
      <c r="H74" s="33">
        <f t="shared" si="1"/>
        <v>3206.6400000000003</v>
      </c>
      <c r="I74" s="27" t="s">
        <v>94</v>
      </c>
    </row>
    <row r="75" spans="1:9" x14ac:dyDescent="0.25">
      <c r="A75" s="19" t="s">
        <v>82</v>
      </c>
      <c r="B75" s="7">
        <v>34855</v>
      </c>
      <c r="C75" s="3" t="s">
        <v>140</v>
      </c>
      <c r="D75" s="29" t="s">
        <v>134</v>
      </c>
      <c r="E75" s="14">
        <v>2986.56</v>
      </c>
      <c r="F75" s="34">
        <v>1728.93</v>
      </c>
      <c r="G75" s="34">
        <v>1373.82</v>
      </c>
      <c r="H75" s="33">
        <f t="shared" si="1"/>
        <v>6089.3099999999995</v>
      </c>
      <c r="I75" s="27" t="s">
        <v>94</v>
      </c>
    </row>
    <row r="76" spans="1:9" x14ac:dyDescent="0.25">
      <c r="A76" s="19" t="s">
        <v>83</v>
      </c>
      <c r="B76" s="7">
        <v>39895</v>
      </c>
      <c r="C76" s="3" t="s">
        <v>105</v>
      </c>
      <c r="D76" s="29" t="s">
        <v>135</v>
      </c>
      <c r="E76" s="14">
        <v>3583.87</v>
      </c>
      <c r="F76" s="34">
        <v>1131.6199999999999</v>
      </c>
      <c r="G76" s="34">
        <v>645.1</v>
      </c>
      <c r="H76" s="33">
        <f t="shared" si="1"/>
        <v>5360.59</v>
      </c>
      <c r="I76" s="27" t="s">
        <v>94</v>
      </c>
    </row>
    <row r="77" spans="1:9" x14ac:dyDescent="0.25">
      <c r="A77" s="19" t="s">
        <v>84</v>
      </c>
      <c r="B77" s="7">
        <v>40014</v>
      </c>
      <c r="C77" s="26" t="s">
        <v>102</v>
      </c>
      <c r="D77" s="29" t="s">
        <v>102</v>
      </c>
      <c r="E77" s="14">
        <v>2357.8200000000002</v>
      </c>
      <c r="F77" s="42" t="s">
        <v>153</v>
      </c>
      <c r="G77" s="34">
        <v>377.25</v>
      </c>
      <c r="H77" s="33">
        <f t="shared" si="1"/>
        <v>2735.07</v>
      </c>
      <c r="I77" s="27" t="s">
        <v>94</v>
      </c>
    </row>
    <row r="78" spans="1:9" x14ac:dyDescent="0.25">
      <c r="A78" s="19" t="s">
        <v>85</v>
      </c>
      <c r="B78" s="7">
        <v>35296</v>
      </c>
      <c r="C78" s="3" t="s">
        <v>111</v>
      </c>
      <c r="D78" s="29" t="s">
        <v>136</v>
      </c>
      <c r="E78" s="14">
        <v>3585.03</v>
      </c>
      <c r="F78" s="42" t="s">
        <v>153</v>
      </c>
      <c r="G78" s="34">
        <v>1505.71</v>
      </c>
      <c r="H78" s="33">
        <f t="shared" si="1"/>
        <v>5090.74</v>
      </c>
      <c r="I78" s="27" t="s">
        <v>94</v>
      </c>
    </row>
    <row r="79" spans="1:9" x14ac:dyDescent="0.25">
      <c r="A79" s="19" t="s">
        <v>86</v>
      </c>
      <c r="B79" s="7">
        <v>42908</v>
      </c>
      <c r="C79" s="26" t="s">
        <v>149</v>
      </c>
      <c r="D79" s="29" t="s">
        <v>115</v>
      </c>
      <c r="E79" s="14">
        <v>6083.85</v>
      </c>
      <c r="F79" s="42">
        <v>652.57000000000005</v>
      </c>
      <c r="G79" s="42" t="s">
        <v>153</v>
      </c>
      <c r="H79" s="33">
        <f t="shared" si="1"/>
        <v>6736.42</v>
      </c>
      <c r="I79" s="27" t="s">
        <v>96</v>
      </c>
    </row>
    <row r="80" spans="1:9" x14ac:dyDescent="0.25">
      <c r="A80" s="19" t="s">
        <v>87</v>
      </c>
      <c r="B80" s="7">
        <v>42863</v>
      </c>
      <c r="C80" s="29" t="s">
        <v>105</v>
      </c>
      <c r="D80" s="29" t="s">
        <v>105</v>
      </c>
      <c r="E80" s="14">
        <v>3583.87</v>
      </c>
      <c r="F80" s="42" t="s">
        <v>153</v>
      </c>
      <c r="G80" s="34">
        <v>71.680000000000007</v>
      </c>
      <c r="H80" s="33">
        <f t="shared" si="1"/>
        <v>3655.5499999999997</v>
      </c>
      <c r="I80" s="27" t="s">
        <v>94</v>
      </c>
    </row>
    <row r="81" spans="1:9" x14ac:dyDescent="0.25">
      <c r="A81" s="19" t="s">
        <v>88</v>
      </c>
      <c r="B81" s="7">
        <v>40798</v>
      </c>
      <c r="C81" s="29" t="s">
        <v>102</v>
      </c>
      <c r="D81" s="29" t="s">
        <v>102</v>
      </c>
      <c r="E81" s="14">
        <v>2357.8200000000002</v>
      </c>
      <c r="F81" s="42" t="s">
        <v>153</v>
      </c>
      <c r="G81" s="34">
        <v>282.94</v>
      </c>
      <c r="H81" s="33">
        <f t="shared" si="1"/>
        <v>2640.76</v>
      </c>
      <c r="I81" s="27" t="s">
        <v>94</v>
      </c>
    </row>
    <row r="82" spans="1:9" x14ac:dyDescent="0.25">
      <c r="A82" s="19" t="s">
        <v>89</v>
      </c>
      <c r="B82" s="7">
        <v>42828</v>
      </c>
      <c r="C82" s="29" t="s">
        <v>110</v>
      </c>
      <c r="D82" s="29" t="s">
        <v>110</v>
      </c>
      <c r="E82" s="14">
        <v>2357.8200000000002</v>
      </c>
      <c r="F82" s="42" t="s">
        <v>153</v>
      </c>
      <c r="G82" s="42" t="s">
        <v>153</v>
      </c>
      <c r="H82" s="33">
        <f t="shared" si="1"/>
        <v>2357.8200000000002</v>
      </c>
      <c r="I82" s="27" t="s">
        <v>94</v>
      </c>
    </row>
    <row r="83" spans="1:9" x14ac:dyDescent="0.25">
      <c r="A83" s="19" t="s">
        <v>90</v>
      </c>
      <c r="B83" s="7">
        <v>42814</v>
      </c>
      <c r="C83" s="29" t="s">
        <v>103</v>
      </c>
      <c r="D83" s="29" t="s">
        <v>103</v>
      </c>
      <c r="E83" s="14">
        <v>6736.42</v>
      </c>
      <c r="F83" s="34">
        <v>1117.1600000000001</v>
      </c>
      <c r="G83" s="42" t="s">
        <v>153</v>
      </c>
      <c r="H83" s="33">
        <f t="shared" si="1"/>
        <v>7853.58</v>
      </c>
      <c r="I83" s="27" t="s">
        <v>95</v>
      </c>
    </row>
    <row r="84" spans="1:9" x14ac:dyDescent="0.25">
      <c r="A84" s="19" t="s">
        <v>91</v>
      </c>
      <c r="B84" s="7">
        <v>43322</v>
      </c>
      <c r="C84" s="29" t="s">
        <v>102</v>
      </c>
      <c r="D84" s="29" t="s">
        <v>102</v>
      </c>
      <c r="E84" s="14">
        <v>2357.8200000000002</v>
      </c>
      <c r="F84" s="42" t="s">
        <v>153</v>
      </c>
      <c r="G84" s="42" t="s">
        <v>153</v>
      </c>
      <c r="H84" s="33">
        <f t="shared" si="1"/>
        <v>2357.8200000000002</v>
      </c>
      <c r="I84" s="27" t="s">
        <v>94</v>
      </c>
    </row>
    <row r="85" spans="1:9" x14ac:dyDescent="0.25">
      <c r="A85" s="19" t="s">
        <v>92</v>
      </c>
      <c r="B85" s="7">
        <v>34568</v>
      </c>
      <c r="C85" s="29" t="s">
        <v>105</v>
      </c>
      <c r="D85" s="29" t="s">
        <v>105</v>
      </c>
      <c r="E85" s="14">
        <v>3583.87</v>
      </c>
      <c r="F85" s="42" t="s">
        <v>153</v>
      </c>
      <c r="G85" s="34">
        <v>1720.26</v>
      </c>
      <c r="H85" s="33">
        <f t="shared" si="1"/>
        <v>5304.13</v>
      </c>
      <c r="I85" s="27" t="s">
        <v>94</v>
      </c>
    </row>
    <row r="86" spans="1:9" ht="15.75" thickBot="1" x14ac:dyDescent="0.3">
      <c r="A86" s="20" t="s">
        <v>93</v>
      </c>
      <c r="B86" s="8">
        <v>40798</v>
      </c>
      <c r="C86" s="29" t="s">
        <v>102</v>
      </c>
      <c r="D86" s="29" t="s">
        <v>102</v>
      </c>
      <c r="E86" s="15">
        <v>2357.8200000000002</v>
      </c>
      <c r="F86" s="42" t="s">
        <v>153</v>
      </c>
      <c r="G86" s="35">
        <v>282.94</v>
      </c>
      <c r="H86" s="33">
        <f t="shared" si="1"/>
        <v>2640.76</v>
      </c>
      <c r="I86" s="39" t="s">
        <v>94</v>
      </c>
    </row>
    <row r="87" spans="1:9" ht="15.75" thickBot="1" x14ac:dyDescent="0.3">
      <c r="A87" s="4"/>
      <c r="B87" s="9"/>
      <c r="C87" s="5"/>
      <c r="D87" s="5" t="s">
        <v>152</v>
      </c>
      <c r="E87" s="12">
        <f>SUM(E2:E86)</f>
        <v>311938.03000000003</v>
      </c>
      <c r="F87" s="36">
        <f>SUM(F2:F86)</f>
        <v>28576.3</v>
      </c>
      <c r="G87" s="36">
        <f>SUM(G2:G86)</f>
        <v>44780.650000000009</v>
      </c>
      <c r="H87" s="36">
        <f>SUM(H2:H86)</f>
        <v>385294.98000000004</v>
      </c>
      <c r="I87" s="40"/>
    </row>
  </sheetData>
  <autoFilter ref="A1:I87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Oliveira</dc:creator>
  <cp:lastModifiedBy>Renata Oliveira</cp:lastModifiedBy>
  <dcterms:created xsi:type="dcterms:W3CDTF">2018-09-18T16:21:55Z</dcterms:created>
  <dcterms:modified xsi:type="dcterms:W3CDTF">2018-09-26T13:50:58Z</dcterms:modified>
</cp:coreProperties>
</file>